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24"/>
  </bookViews>
  <sheets>
    <sheet name="mięso" sheetId="8" r:id="rId1"/>
  </sheets>
  <definedNames>
    <definedName name="_xlnm.Print_Area" localSheetId="0">mięso!$A$1:$H$82</definedName>
  </definedNames>
  <calcPr calcId="162913"/>
</workbook>
</file>

<file path=xl/calcChain.xml><?xml version="1.0" encoding="utf-8"?>
<calcChain xmlns="http://schemas.openxmlformats.org/spreadsheetml/2006/main">
  <c r="H10" i="8" l="1"/>
  <c r="H11" i="8"/>
  <c r="I11" i="8" s="1"/>
  <c r="J11" i="8" s="1"/>
  <c r="H12" i="8"/>
  <c r="I12" i="8" s="1"/>
  <c r="H13" i="8"/>
  <c r="I13" i="8" s="1"/>
  <c r="H14" i="8"/>
  <c r="H15" i="8"/>
  <c r="H16" i="8"/>
  <c r="I16" i="8" s="1"/>
  <c r="H17" i="8"/>
  <c r="I17" i="8" s="1"/>
  <c r="H18" i="8"/>
  <c r="H19" i="8"/>
  <c r="H20" i="8"/>
  <c r="I20" i="8" s="1"/>
  <c r="H21" i="8"/>
  <c r="I21" i="8" s="1"/>
  <c r="H22" i="8"/>
  <c r="H23" i="8"/>
  <c r="H24" i="8"/>
  <c r="I24" i="8" s="1"/>
  <c r="H25" i="8"/>
  <c r="I25" i="8" s="1"/>
  <c r="H26" i="8"/>
  <c r="H27" i="8"/>
  <c r="H28" i="8"/>
  <c r="I28" i="8" s="1"/>
  <c r="H29" i="8"/>
  <c r="I29" i="8" s="1"/>
  <c r="H30" i="8"/>
  <c r="H31" i="8"/>
  <c r="H32" i="8"/>
  <c r="I32" i="8" s="1"/>
  <c r="H33" i="8"/>
  <c r="I33" i="8" s="1"/>
  <c r="H34" i="8"/>
  <c r="H35" i="8"/>
  <c r="H36" i="8"/>
  <c r="I36" i="8" s="1"/>
  <c r="H37" i="8"/>
  <c r="I37" i="8" s="1"/>
  <c r="H38" i="8"/>
  <c r="H39" i="8"/>
  <c r="H40" i="8"/>
  <c r="I40" i="8" s="1"/>
  <c r="H41" i="8"/>
  <c r="I41" i="8" s="1"/>
  <c r="H42" i="8"/>
  <c r="H43" i="8"/>
  <c r="H44" i="8"/>
  <c r="I44" i="8" s="1"/>
  <c r="H45" i="8"/>
  <c r="I45" i="8" s="1"/>
  <c r="H46" i="8"/>
  <c r="H47" i="8"/>
  <c r="H48" i="8"/>
  <c r="I48" i="8" s="1"/>
  <c r="H49" i="8"/>
  <c r="I49" i="8" s="1"/>
  <c r="H50" i="8"/>
  <c r="H51" i="8"/>
  <c r="H52" i="8"/>
  <c r="I52" i="8" s="1"/>
  <c r="H53" i="8"/>
  <c r="I53" i="8" s="1"/>
  <c r="H54" i="8"/>
  <c r="H55" i="8"/>
  <c r="H56" i="8"/>
  <c r="I56" i="8" s="1"/>
  <c r="H57" i="8"/>
  <c r="I57" i="8" s="1"/>
  <c r="H58" i="8"/>
  <c r="H59" i="8"/>
  <c r="H60" i="8"/>
  <c r="I60" i="8" s="1"/>
  <c r="H61" i="8"/>
  <c r="I61" i="8" s="1"/>
  <c r="H62" i="8"/>
  <c r="H63" i="8"/>
  <c r="H64" i="8"/>
  <c r="I64" i="8" s="1"/>
  <c r="H65" i="8"/>
  <c r="I65" i="8" s="1"/>
  <c r="H66" i="8"/>
  <c r="H67" i="8"/>
  <c r="H68" i="8"/>
  <c r="I68" i="8" s="1"/>
  <c r="H69" i="8"/>
  <c r="I69" i="8" s="1"/>
  <c r="H70" i="8"/>
  <c r="H71" i="8"/>
  <c r="H72" i="8"/>
  <c r="I72" i="8" s="1"/>
  <c r="H73" i="8"/>
  <c r="I73" i="8" s="1"/>
  <c r="H74" i="8"/>
  <c r="H75" i="8"/>
  <c r="H76" i="8"/>
  <c r="I76" i="8" s="1"/>
  <c r="H77" i="8"/>
  <c r="I77" i="8" s="1"/>
  <c r="H78" i="8"/>
  <c r="H79" i="8"/>
  <c r="H80" i="8"/>
  <c r="I80" i="8" s="1"/>
  <c r="H81" i="8"/>
  <c r="I81" i="8" s="1"/>
  <c r="H82" i="8"/>
  <c r="H9" i="8"/>
  <c r="I9" i="8" l="1"/>
  <c r="J9" i="8" s="1"/>
  <c r="I79" i="8"/>
  <c r="J79" i="8" s="1"/>
  <c r="I75" i="8"/>
  <c r="J75" i="8" s="1"/>
  <c r="I71" i="8"/>
  <c r="J71" i="8" s="1"/>
  <c r="I67" i="8"/>
  <c r="J67" i="8" s="1"/>
  <c r="I63" i="8"/>
  <c r="J63" i="8" s="1"/>
  <c r="I59" i="8"/>
  <c r="J59" i="8" s="1"/>
  <c r="I55" i="8"/>
  <c r="J55" i="8" s="1"/>
  <c r="I51" i="8"/>
  <c r="J51" i="8" s="1"/>
  <c r="I47" i="8"/>
  <c r="J47" i="8" s="1"/>
  <c r="I43" i="8"/>
  <c r="J43" i="8" s="1"/>
  <c r="I39" i="8"/>
  <c r="J39" i="8" s="1"/>
  <c r="I35" i="8"/>
  <c r="J35" i="8" s="1"/>
  <c r="I31" i="8"/>
  <c r="J31" i="8" s="1"/>
  <c r="I27" i="8"/>
  <c r="J27" i="8" s="1"/>
  <c r="I23" i="8"/>
  <c r="J23" i="8" s="1"/>
  <c r="I19" i="8"/>
  <c r="J19" i="8" s="1"/>
  <c r="I15" i="8"/>
  <c r="J15" i="8" s="1"/>
  <c r="J81" i="8"/>
  <c r="J77" i="8"/>
  <c r="J73" i="8"/>
  <c r="J69" i="8"/>
  <c r="J65" i="8"/>
  <c r="J61" i="8"/>
  <c r="J57" i="8"/>
  <c r="J53" i="8"/>
  <c r="J49" i="8"/>
  <c r="J45" i="8"/>
  <c r="J41" i="8"/>
  <c r="J37" i="8"/>
  <c r="J33" i="8"/>
  <c r="J29" i="8"/>
  <c r="J25" i="8"/>
  <c r="J21" i="8"/>
  <c r="J17" i="8"/>
  <c r="J13" i="8"/>
  <c r="I82" i="8"/>
  <c r="J82" i="8" s="1"/>
  <c r="I78" i="8"/>
  <c r="J78" i="8" s="1"/>
  <c r="I74" i="8"/>
  <c r="J74" i="8" s="1"/>
  <c r="I70" i="8"/>
  <c r="J70" i="8" s="1"/>
  <c r="I66" i="8"/>
  <c r="J66" i="8" s="1"/>
  <c r="I62" i="8"/>
  <c r="J62" i="8" s="1"/>
  <c r="I58" i="8"/>
  <c r="J58" i="8" s="1"/>
  <c r="I54" i="8"/>
  <c r="J54" i="8" s="1"/>
  <c r="I50" i="8"/>
  <c r="J50" i="8" s="1"/>
  <c r="I46" i="8"/>
  <c r="J46" i="8" s="1"/>
  <c r="I42" i="8"/>
  <c r="J42" i="8" s="1"/>
  <c r="I38" i="8"/>
  <c r="J38" i="8" s="1"/>
  <c r="I34" i="8"/>
  <c r="J34" i="8" s="1"/>
  <c r="I30" i="8"/>
  <c r="J30" i="8" s="1"/>
  <c r="I26" i="8"/>
  <c r="J26" i="8" s="1"/>
  <c r="I22" i="8"/>
  <c r="J22" i="8" s="1"/>
  <c r="I18" i="8"/>
  <c r="J18" i="8" s="1"/>
  <c r="I14" i="8"/>
  <c r="J14" i="8" s="1"/>
  <c r="I10" i="8"/>
  <c r="J10" i="8" s="1"/>
  <c r="J80" i="8"/>
  <c r="J76" i="8"/>
  <c r="J72" i="8"/>
  <c r="J68" i="8"/>
  <c r="J64" i="8"/>
  <c r="J60" i="8"/>
  <c r="J56" i="8"/>
  <c r="J52" i="8"/>
  <c r="J48" i="8"/>
  <c r="J44" i="8"/>
  <c r="J40" i="8"/>
  <c r="J36" i="8"/>
  <c r="J32" i="8"/>
  <c r="J28" i="8"/>
  <c r="J24" i="8"/>
  <c r="J20" i="8"/>
  <c r="J16" i="8"/>
  <c r="J12" i="8"/>
  <c r="H83" i="8"/>
  <c r="I83" i="8" l="1"/>
  <c r="J83" i="8" s="1"/>
</calcChain>
</file>

<file path=xl/sharedStrings.xml><?xml version="1.0" encoding="utf-8"?>
<sst xmlns="http://schemas.openxmlformats.org/spreadsheetml/2006/main" count="323" uniqueCount="167">
  <si>
    <t>Wartość brutto</t>
  </si>
  <si>
    <t>Wartość VAT</t>
  </si>
  <si>
    <t>Wartość netto</t>
  </si>
  <si>
    <t>VAT %</t>
  </si>
  <si>
    <t>Cena netto</t>
  </si>
  <si>
    <t>Ilość</t>
  </si>
  <si>
    <t>J.m.</t>
  </si>
  <si>
    <t xml:space="preserve">Nazwa Towaru </t>
  </si>
  <si>
    <t xml:space="preserve">Lp.   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</si>
  <si>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</si>
  <si>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</si>
  <si>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</si>
  <si>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</si>
  <si>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</si>
  <si>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</si>
  <si>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</si>
  <si>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</si>
  <si>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</si>
  <si>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</si>
  <si>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</si>
  <si>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Dokładna nazwa produktu oraz producent</t>
  </si>
  <si>
    <t>kol. 5 x kol. 6</t>
  </si>
  <si>
    <t>kol. 8 + kol. 9</t>
  </si>
  <si>
    <t>N/D</t>
  </si>
  <si>
    <t>Bok surowy wieprzowy bez żeber i skóry, nie mrożony.</t>
  </si>
  <si>
    <t>Karkówka bez kości wieprzowa.</t>
  </si>
  <si>
    <t>Kości karkowe, nie mrożone</t>
  </si>
  <si>
    <t>Schab bez kości Mięso surowe wieprzowe, bez fałd, skóry i tłuszczu pachowego i śródmięśniowego, nie nastrzykiwane. Powierzchnia gładka, nie zakrwawiona, nie postrzępiona, bez opiłków kości, bez pomiażdżonych kości i przekrwień. Barwa mięśni: jasnoróżowa do czerwonej, barwa tłuszczu: biała z odcieniem kremowym lub lekko różowym. Konsystencja jędrna i elastyczna</t>
  </si>
  <si>
    <t>Słonina bez skóry.Nie solona, bez przypraw i środków konserwujących.</t>
  </si>
  <si>
    <t>Łopatka/bk. Mięso surowe wieprzowe bez fałd, skóry i tłuszczu pachowego i śródmięśniowego, nie nastrzykiwane. Powierzchnia gładka, nie zakrwawiona, nie postrzępiona, bez opiłków kości, bez pomiażdżonych kości i przekrwień. Barwa mięśni: jasnoróżowa do czerwonej, barwa tłuszczu: biała z odcieniem kremowym lub lekko różowym. Konsystencja jędrna i elastyczna</t>
  </si>
  <si>
    <t xml:space="preserve">Pachwina wieprzowa surowa. </t>
  </si>
  <si>
    <t>Podgardle surowe. Bez skóry.</t>
  </si>
  <si>
    <t xml:space="preserve">Polędwica wieprzowa </t>
  </si>
  <si>
    <t xml:space="preserve">Płuca wieprzowe </t>
  </si>
  <si>
    <t xml:space="preserve">Ozory wieprzowe </t>
  </si>
  <si>
    <t xml:space="preserve">Serca wieprzowe </t>
  </si>
  <si>
    <t>Szynka b/k kulka.Mięso wieprzowe surowe bez fałd, skóry i tłuszczu pachowego i śródmięśniowego, nie nastrzykiwane. Powierzchnia gładka, nie zakrwawiona, nie postrzępiona, bez opiłków kości, bez pomiażdżonych kości i przekrwień. Barwa mięśni: jasnoróżowa do czerwonej, barwa tłuszczu: biała z odcieniem kremowym lub lekko różowym. Konsystencja jędrna i elastyczna</t>
  </si>
  <si>
    <t>Szynka wieprzowa bez kości. Mięso wieprzowe surowe bez fałd, skóry i tłuszczu pachowego i śródmięśniowego, nie nastrzykiwane. Powierzchnia gładka, nie zakrwawiona, nie postrzępiona, bez opiłków kości, bez pomiażdżonych kości i przekrwień. Barwa mięśni: jasnoróżowa do czerwonej, barwa tłuszczu: biała z odcieniem kremowym lub lekko różowym. Konsystencja jędrna i elastyczna</t>
  </si>
  <si>
    <t xml:space="preserve">Wątroba wieprzowa </t>
  </si>
  <si>
    <t>Wieprzowina                                                kl.I mięso chude</t>
  </si>
  <si>
    <t>Mięso mielone wieprzowe                             65% mięsa wieprzowego 35% tłuszczu</t>
  </si>
  <si>
    <t xml:space="preserve">Wołowina gulaszowa, pozbawiona tłuszczu i żył. </t>
  </si>
  <si>
    <t>Szponder mięso z kością, mięso nie mrożone, surowe- nie poddane żadnym procesom technologicznym z wyjątkiem chłodzenia, barwy ciemnoczerwonej z nieznacznym przerostem tłuszczu. Powierzchnia gładka bez opiłków kości.</t>
  </si>
  <si>
    <t>Smalec wieprzowy</t>
  </si>
  <si>
    <t>Żeberka wieprzowe - paski surowe o niewielkim przeroście całkowicie pozbawione słoniny, skóry, barwa mięśnia czerwona do ciemno czerwonej bez przebarwień, świeży zapach charakterystyczny dla mięsa świeżego.</t>
  </si>
  <si>
    <t>Bok rolowany/zawijany. Mięso wieprzowe.</t>
  </si>
  <si>
    <t>Bok faszerowany z mięsa wieprzowego.</t>
  </si>
  <si>
    <t>Bok pieczony. Mięso wieprzowe, z dodatkiem naturalnych przypraw, pieczony bez konserwantów.</t>
  </si>
  <si>
    <t>Baleron wędzony  min. 80%, mięsa wieprzowego przyprawy naturalne, bez konserwanów, niedopuszczalne skupiska galarety na przekroju oraz wycieki soku, niedopuszczalny smak i zapach świadczący o nieświeżości.</t>
  </si>
  <si>
    <t>Golonka prasowana min. 70%, z mięsa wieprzowego bez konserwantów.</t>
  </si>
  <si>
    <t>Kaszanka  o składzie: wątroba - min. 15%, płuca - min. 10%, skórki wieprzowe - min. 15%, mięso wieprzowe - min. 15%, w zmiennych proporacjach: krew, kasza jęczmienna, gryczana.</t>
  </si>
  <si>
    <t>Kiełbasa jałowcowa mięso wieprzowe 85%, mieso wołowe 15%, pieprz grubomielony, sól, jałowiec.</t>
  </si>
  <si>
    <t>Kiełbasa śląska średnio rozdrobniona,  z naturalnymi przyprawami.</t>
  </si>
  <si>
    <t>Kiełbasa rzeszowska, mięso wieprzowe, mięso wołowe, przyprawy naturalne, średnio rozdrobniona, wędzona, parzona.</t>
  </si>
  <si>
    <t>Kark staropolski. Karkówka wieprzowa min.98%  z dodatkiem naturalnych przypraw, pieczona bez konserwantów.</t>
  </si>
  <si>
    <t>Kiełbasa biała   mięso wieprzowe - min. 70 %,  mięso wołowe - min. 20%, średnio rozdrobniona, o specyficznym jasnym kolorze, w naturalnym cienkim jelicie wieprzowym, z naturalnymi przyprawami, bez dodatków chemicznych i polepszaczy.</t>
  </si>
  <si>
    <t>Kiełbasa toruńska   mięso wieprzowe - min. 70%, średnio rozdrobniona,  z naturalnymi przyprawami.</t>
  </si>
  <si>
    <t>Kiełbasa krakowska podsuszana mięso wieprzowe - min. 70%, mięso wołowe - min. 14%</t>
  </si>
  <si>
    <t>Kiełbasa krakowska  parzona  mięso wieprzowe - min. 70%, mięso wołowe - min. 14%</t>
  </si>
  <si>
    <t>Kiełbasa parówkowa  mięso wieprzowe - min. 60%, mięso wołowe - min. 20%</t>
  </si>
  <si>
    <t>Kiełbasa piwna mięso wieprzowe - min. 70%, mięso wołowe - min. 20%, średnio rozdrobniona, wędzona i parzona.</t>
  </si>
  <si>
    <t>Kiełbasa zwyczajna mięso wieprzowe - min. 60%, mięso wołowe - min. 20%,  średnio rozdrobnione, parzona i wędzona.</t>
  </si>
  <si>
    <t>Kiełbasa podwawelska   mięso wieprzowe - min. 70%,  mięso wołowe - min. 20%, bez konserwatów, wędzona i parzona.</t>
  </si>
  <si>
    <t>Kiełbasa swojska  mięso wieprzowe - min. 70%,  mięso wołowe - min. 20%,przyprawy naturalne, średnio rozdrobniona, wędzona i parzona.</t>
  </si>
  <si>
    <t>Kiełbasa wiejska pieczona,średnio rozdrobniona, podwędzana i pieczona.</t>
  </si>
  <si>
    <t>Kiełbasa szynkowa mięso wieprzowe - min. 60%, mięso wołowe - min. 20%, grubo rozdrobniona, wędzona i parzona.</t>
  </si>
  <si>
    <t>Kiełbasa żywiecka mięso wieprzowe - min. 70%, mięso wołowe - min. 20%, Zawierająca nie więcej niż 10 g tłuszczu w 100 g, świeża rozdrobniona, parzona i wedzona w osłonce naturalnej.</t>
  </si>
  <si>
    <t>Kiełbasa grilowa mięso wieprzowe - min. 70%, mięso wołowe - min. 15%, z dodatkiem naturalnych przypraw,śerdnio rozdrobniona, wędzona i parzona.</t>
  </si>
  <si>
    <t>Pieczeń blaszkowa   mięso wieprzowe min. 80%, z dodatkiem naturalnych przypraw, w kształcie bochenka, pieczona.</t>
  </si>
  <si>
    <t>Mortadela mięso wieprzowe - min. 70%,  mięso wołowe - min. 15%, barwa mięsa różowa, składniki drobno rozdrobnione  równomiernie rozłożone,  niedopuszczalny smak i zapach świadczący o nieświeżości.</t>
  </si>
  <si>
    <t>Mielonka tyrolska mięso wieprzowe - min. 57%, mięso wołowe - min. 15%, Wyrób parzony, w przezroczystej, barierowej osłonce, charakterystycznie uformowanej w jednolite pofałdowania na całej powierzchni. Pod osłonką widoczne składniki farszu.</t>
  </si>
  <si>
    <t>Ogonówka  mięso wieprzowe - min. 80%, bez konserwantów.</t>
  </si>
  <si>
    <t>Parówka z szynki mięso wieprzowe - min. 71%, mięso wołowe min. 14%, bez konserwantów, bez dodatków białkowych, utleniaczy i środków chemicznych.</t>
  </si>
  <si>
    <t xml:space="preserve">Podgardle wędzone, podgardle wieprzowe wędzone i parzone. </t>
  </si>
  <si>
    <t>Pasztetowa skład: podgardle - min. 35%, boczek min. 15%, wątroba - min. 25%, słonina - min. 15%</t>
  </si>
  <si>
    <t>Pieczeń węgierska  mięso wieprzowe - min. 70%, mięso wołowe - min. 15%, z dodatkiem naturalnych przypraw, w kształcie bochenka, pieczona.</t>
  </si>
  <si>
    <t>Pieczeń cygańska mięso wieprzowe - min. 70%, mięso wołowe - min. 20%, z dodatkiem naturalnych przypraw, w kształcie bochenka, pieczona.</t>
  </si>
  <si>
    <t>Rolada schabowa mięso wieprzowe - min. 80%, smak i zapach charakterystyczny dla danego asortymentu, aromatyczny wyczuwalny smak i zapach użytych przypraw.</t>
  </si>
  <si>
    <t>Salceson mięso wieprzowe - min. 34%, ozór wieprzowy - min. 15%,  podroby (w zmiennych proporacjach: serca, nerki, płuca) - min. 20%</t>
  </si>
  <si>
    <t>Szynka biała pieczona. Szynka wieprzowa min.98% z dodatkiem naturalnych przypraw, pieczona bez konserwantów.</t>
  </si>
  <si>
    <t>Szynka staropolska. Szynka wieprzowa  min98% z dodatkiem naturalnych przypraw, pieczona bez konserwantów.</t>
  </si>
  <si>
    <t>Schab pieczony mięso wieprzowe - min 80%, z dodatkiem naturalnych przypraw, pieczona bez konserwantów.</t>
  </si>
  <si>
    <t>Szynka wędzona mięso wieprzowe - min 80%,z dodatkiem naturalnych przypraw bez konserwantów.Szynka  wędzona i parzona.</t>
  </si>
  <si>
    <t>Pachwina wędzona z mięsa wieprzowego wędzona i parzona.</t>
  </si>
  <si>
    <t>Pierś wędzona z indyka mięso indyka - min. 80% z dodatkiem naturalnych przypraw, wędzona bez konserwantów.</t>
  </si>
  <si>
    <t>Kiełbasa drobiowa  mięso drobiowe - min. 80%. Kiełbasa drobiowa wędzona i parzona.</t>
  </si>
  <si>
    <t xml:space="preserve">Polędwica sopocka. Schab wieprzowy - min. 80%, bez konserwantów wędzony i parzonty. </t>
  </si>
  <si>
    <t>Żeberka wędzone. Żenerka wieprzowe, wędzone i parzone.</t>
  </si>
  <si>
    <t>Boczek z komina, mięso wieprzowe podwędzan i pieczone .</t>
  </si>
  <si>
    <t>Bok wędzony wieprzowy, wędzony i parzony.</t>
  </si>
  <si>
    <t>Szynka z komina. Szynka wieprzowa 98% z dodatkiem naturalnych przypraw, pieczony bez konserwantów.</t>
  </si>
  <si>
    <t xml:space="preserve">Smarowidło. Składniki: tłuszcz wieprzowy30%, mięso wieprzowe 60%,cebula suszona, sól, aromaty, przyprawy. </t>
  </si>
  <si>
    <t xml:space="preserve">Ćwiartki wędzone z kurczaka </t>
  </si>
  <si>
    <t>Pasztet  wieprzowo drobiowy  Skład: mięso wieprzowe 18%, tłuszcz wieprzowy 24%,mięso z inndyka 20%, z dodatkiem naturalnych przypraw, w kształcie bochenka, pieczony.</t>
  </si>
  <si>
    <t>Porcje rosołowe,  nie mrożone, bez antybiotyków, bez zanieczyszczeń.</t>
  </si>
  <si>
    <t>Filet z kurczaka bez skóry,  nie mrożony, bez antybiotyków, bez zanieczyszczeń.</t>
  </si>
  <si>
    <t>Kurczak świeży,  nie mrożony, bez antybiotyków, bez zanieczyszczeń.</t>
  </si>
  <si>
    <t>Ćwiartka tylna z kurczaka,  nie mrożona, bez antybiotyków, bez zanieczyszczeń.</t>
  </si>
  <si>
    <t>kg</t>
  </si>
  <si>
    <t>LWK.OSIW.W.270.02.2025</t>
  </si>
  <si>
    <t>załącznik nr 1c do SWZ</t>
  </si>
  <si>
    <t>Część III – dostawa produktów zwierzęcych, mięsa, produktów mięsnych oraz drobiu i przetworów drobiarskich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</si>
  <si>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</si>
  <si>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</si>
  <si>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</si>
  <si>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</si>
  <si>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</si>
  <si>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</si>
  <si>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</si>
  <si>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</si>
  <si>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</si>
  <si>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</si>
  <si>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</si>
  <si>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</si>
  <si>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</si>
  <si>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</si>
  <si>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</si>
  <si>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</si>
  <si>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</si>
  <si>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</si>
  <si>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</si>
  <si>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</si>
  <si>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</si>
  <si>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</si>
  <si>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</si>
  <si>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</si>
  <si>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</si>
  <si>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</si>
  <si>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</si>
  <si>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</si>
  <si>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</si>
  <si>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</si>
  <si>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</si>
  <si>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</si>
  <si>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</si>
  <si>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</si>
  <si>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</si>
  <si>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</si>
  <si>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</si>
  <si>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</si>
  <si>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</si>
  <si>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</si>
  <si>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</si>
  <si>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</si>
  <si>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</si>
  <si>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</si>
  <si>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</si>
  <si>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</si>
  <si>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</si>
  <si>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</si>
  <si>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</si>
  <si>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</si>
  <si>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</si>
  <si>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</si>
  <si>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</si>
  <si>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</si>
  <si>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</si>
  <si>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</si>
  <si>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</si>
  <si>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</si>
  <si>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</si>
  <si>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</si>
  <si>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</si>
  <si>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</si>
  <si>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</si>
  <si>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</si>
  <si>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kol. 7 x kol.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</si>
</sst>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vertical="center"/>
    </xf>
    <xf numFmtId="44" fontId="4" fillId="0" borderId="2" xfId="1" applyNumberFormat="1" applyFont="1" applyBorder="1" applyAlignment="1">
      <alignment horizontal="right" vertical="center"/>
    </xf>
    <xf numFmtId="9" fontId="4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164" fontId="3" fillId="3" borderId="3" xfId="1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3" fillId="3" borderId="2" xfId="1" applyNumberFormat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164" fontId="3" fillId="3" borderId="13" xfId="1" applyNumberFormat="1" applyFont="1" applyFill="1" applyBorder="1" applyAlignment="1">
      <alignment vertical="center"/>
    </xf>
    <xf numFmtId="164" fontId="3" fillId="3" borderId="14" xfId="1" applyNumberFormat="1" applyFont="1" applyFill="1" applyBorder="1" applyAlignment="1">
      <alignment vertical="center"/>
    </xf>
    <xf numFmtId="0" fontId="0" fillId="0" borderId="2" xfId="0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3" fillId="3" borderId="10" xfId="1" applyFont="1" applyFill="1" applyBorder="1" applyAlignment="1">
      <alignment horizontal="right" vertical="center"/>
    </xf>
    <xf numFmtId="0" fontId="3" fillId="3" borderId="11" xfId="1" applyFont="1" applyFill="1" applyBorder="1" applyAlignment="1">
      <alignment horizontal="right" vertical="center"/>
    </xf>
    <xf numFmtId="0" fontId="0" fillId="3" borderId="11" xfId="0" applyFill="1" applyBorder="1" applyAlignment="1"/>
    <xf numFmtId="0" fontId="3" fillId="3" borderId="4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9" fontId="3" fillId="3" borderId="4" xfId="1" applyNumberFormat="1" applyFont="1" applyFill="1" applyBorder="1" applyAlignment="1">
      <alignment horizontal="center" vertical="center" wrapText="1"/>
    </xf>
    <xf numFmtId="9" fontId="3" fillId="3" borderId="3" xfId="1" applyNumberFormat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8" fillId="0" borderId="2" xfId="0" applyFont="1" applyBorder="1" applyAlignment="1">
      <alignment vertical="top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68580</xdr:colOff>
          <xdr:row>0</xdr:row>
          <xdr:rowOff>60960</xdr:rowOff>
        </xdr:from>
        <xdr:to>
          <xdr:col>9</xdr:col>
          <xdr:colOff>998220</xdr:colOff>
          <xdr:row>1</xdr:row>
          <xdr:rowOff>312420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3"/>
  <sheetViews>
    <sheetView tabSelected="1" zoomScaleNormal="100" zoomScaleSheetLayoutView="102" workbookViewId="0">
      <selection activeCell="F90" sqref="F90"/>
    </sheetView>
  </sheetViews>
  <sheetFormatPr defaultColWidth="8.6640625" defaultRowHeight="13.8" x14ac:dyDescent="0.25"/>
  <cols>
    <col min="1" max="1" width="4.6640625" style="1" customWidth="1"/>
    <col min="2" max="2" width="45.5546875" style="5" customWidth="1"/>
    <col min="3" max="3" width="17.6640625" style="5" customWidth="1"/>
    <col min="4" max="4" width="7.5546875" style="4" bestFit="1" customWidth="1"/>
    <col min="5" max="5" width="6.33203125" style="3" customWidth="1"/>
    <col min="6" max="6" width="14.44140625" style="2" customWidth="1"/>
    <col min="7" max="7" width="14.88671875" style="2" customWidth="1"/>
    <col min="8" max="8" width="15.5546875" style="2" customWidth="1"/>
    <col min="9" max="9" width="16.44140625" style="1" customWidth="1"/>
    <col min="10" max="10" width="15.33203125" style="1" customWidth="1"/>
    <col min="11" max="16384" width="8.6640625" style="1"/>
  </cols>
  <sheetData>
    <row r="1" spans="1:11" ht="81.599999999999994" customHeight="1" x14ac:dyDescent="0.25">
      <c r="A1" s="32"/>
      <c r="B1" s="32"/>
      <c r="C1" s="32"/>
      <c r="D1" s="32"/>
      <c r="E1" s="32"/>
      <c r="F1" s="32"/>
      <c r="G1" s="32"/>
      <c r="H1" s="32"/>
      <c r="I1" s="10"/>
      <c r="J1" s="10"/>
    </row>
    <row r="2" spans="1:11" ht="50.4" customHeight="1" x14ac:dyDescent="0.3">
      <c r="A2" s="34" t="s">
        <v>99</v>
      </c>
      <c r="B2" s="34"/>
      <c r="C2" s="16"/>
      <c r="D2"/>
      <c r="E2"/>
      <c r="F2" s="35" t="s">
        <v>100</v>
      </c>
      <c r="G2" s="35"/>
      <c r="H2" s="35"/>
      <c r="I2" s="35"/>
      <c r="J2" s="35"/>
    </row>
    <row r="3" spans="1:11" ht="15" customHeight="1" thickBot="1" x14ac:dyDescent="0.3">
      <c r="A3" s="33"/>
      <c r="B3" s="33"/>
      <c r="C3" s="33"/>
      <c r="D3" s="33"/>
      <c r="E3" s="33"/>
      <c r="F3" s="33"/>
      <c r="G3" s="33"/>
      <c r="H3" s="33"/>
      <c r="I3" s="10"/>
      <c r="J3" s="10"/>
    </row>
    <row r="4" spans="1:11" ht="15" customHeight="1" x14ac:dyDescent="0.25">
      <c r="A4" s="36" t="s">
        <v>101</v>
      </c>
      <c r="B4" s="37"/>
      <c r="C4" s="37"/>
      <c r="D4" s="37"/>
      <c r="E4" s="37"/>
      <c r="F4" s="37"/>
      <c r="G4" s="37"/>
      <c r="H4" s="37"/>
      <c r="I4" s="37"/>
      <c r="J4" s="38"/>
    </row>
    <row r="5" spans="1:11" ht="14.4" thickBot="1" x14ac:dyDescent="0.3">
      <c r="A5" s="39"/>
      <c r="B5" s="40"/>
      <c r="C5" s="40"/>
      <c r="D5" s="40"/>
      <c r="E5" s="40"/>
      <c r="F5" s="40"/>
      <c r="G5" s="40"/>
      <c r="H5" s="40"/>
      <c r="I5" s="40"/>
      <c r="J5" s="41"/>
    </row>
    <row r="6" spans="1:11" x14ac:dyDescent="0.25">
      <c r="A6" s="26" t="s">
        <v>8</v>
      </c>
      <c r="B6" s="26" t="s">
        <v>7</v>
      </c>
      <c r="C6" s="30" t="s">
        <v>20</v>
      </c>
      <c r="D6" s="26" t="s">
        <v>6</v>
      </c>
      <c r="E6" s="26" t="s">
        <v>5</v>
      </c>
      <c r="F6" s="26" t="s">
        <v>4</v>
      </c>
      <c r="G6" s="28" t="s">
        <v>3</v>
      </c>
      <c r="H6" s="12" t="s">
        <v>2</v>
      </c>
      <c r="I6" s="12" t="s">
        <v>1</v>
      </c>
      <c r="J6" s="12" t="s">
        <v>0</v>
      </c>
      <c r="K6" s="10"/>
    </row>
    <row r="7" spans="1:11" x14ac:dyDescent="0.25">
      <c r="A7" s="27"/>
      <c r="B7" s="27"/>
      <c r="C7" s="31"/>
      <c r="D7" s="27"/>
      <c r="E7" s="27"/>
      <c r="F7" s="27"/>
      <c r="G7" s="29"/>
      <c r="H7" s="17" t="s">
        <v>21</v>
      </c>
      <c r="I7" s="17" t="s">
        <v>166</v>
      </c>
      <c r="J7" s="17" t="s">
        <v>22</v>
      </c>
      <c r="K7" s="10"/>
    </row>
    <row r="8" spans="1:11" x14ac:dyDescent="0.25">
      <c r="A8" s="18" t="s">
        <v>10</v>
      </c>
      <c r="B8" s="18" t="s">
        <v>11</v>
      </c>
      <c r="C8" s="18" t="s">
        <v>12</v>
      </c>
      <c r="D8" s="18" t="s">
        <v>13</v>
      </c>
      <c r="E8" s="18" t="s">
        <v>14</v>
      </c>
      <c r="F8" s="18" t="s">
        <v>15</v>
      </c>
      <c r="G8" s="18" t="s">
        <v>16</v>
      </c>
      <c r="H8" s="18" t="s">
        <v>17</v>
      </c>
      <c r="I8" s="18" t="s">
        <v>18</v>
      </c>
      <c r="J8" s="18" t="s">
        <v>19</v>
      </c>
      <c r="K8" s="10"/>
    </row>
    <row r="9" spans="1:11" ht="28.8" x14ac:dyDescent="0.25">
      <c r="A9" s="9" t="s">
        <v>10</v>
      </c>
      <c r="B9" s="21" t="s">
        <v>24</v>
      </c>
      <c r="C9" s="13" t="s">
        <v>23</v>
      </c>
      <c r="D9" s="13" t="s">
        <v>98</v>
      </c>
      <c r="E9" s="14">
        <v>3</v>
      </c>
      <c r="F9" s="8"/>
      <c r="G9" s="7"/>
      <c r="H9" s="6">
        <f>E9*F9</f>
        <v>0</v>
      </c>
      <c r="I9" s="6">
        <f>G9*H9</f>
        <v>0</v>
      </c>
      <c r="J9" s="6">
        <f>SUM(H9:I9)</f>
        <v>0</v>
      </c>
      <c r="K9" s="10"/>
    </row>
    <row r="10" spans="1:11" ht="14.4" x14ac:dyDescent="0.25">
      <c r="A10" s="9" t="s">
        <v>11</v>
      </c>
      <c r="B10" s="21" t="s">
        <v>25</v>
      </c>
      <c r="C10" s="13" t="s">
        <v>23</v>
      </c>
      <c r="D10" s="13" t="s">
        <v>98</v>
      </c>
      <c r="E10" s="15">
        <v>8</v>
      </c>
      <c r="F10" s="8"/>
      <c r="G10" s="7"/>
      <c r="H10" s="6">
        <f t="shared" ref="H10:H73" si="0">E10*F10</f>
        <v>0</v>
      </c>
      <c r="I10" s="6">
        <f t="shared" ref="I10:I73" si="1">G10*H10</f>
        <v>0</v>
      </c>
      <c r="J10" s="6">
        <f t="shared" ref="J10:J73" si="2">SUM(H10:I10)</f>
        <v>0</v>
      </c>
      <c r="K10" s="10"/>
    </row>
    <row r="11" spans="1:11" ht="14.4" x14ac:dyDescent="0.25">
      <c r="A11" s="9" t="s">
        <v>12</v>
      </c>
      <c r="B11" s="21" t="s">
        <v>26</v>
      </c>
      <c r="C11" s="13" t="s">
        <v>23</v>
      </c>
      <c r="D11" s="13" t="s">
        <v>98</v>
      </c>
      <c r="E11" s="15">
        <v>15</v>
      </c>
      <c r="F11" s="8"/>
      <c r="G11" s="7"/>
      <c r="H11" s="6">
        <f t="shared" si="0"/>
        <v>0</v>
      </c>
      <c r="I11" s="6">
        <f t="shared" si="1"/>
        <v>0</v>
      </c>
      <c r="J11" s="6">
        <f t="shared" si="2"/>
        <v>0</v>
      </c>
      <c r="K11" s="10"/>
    </row>
    <row r="12" spans="1:11" ht="115.2" x14ac:dyDescent="0.25">
      <c r="A12" s="9" t="s">
        <v>13</v>
      </c>
      <c r="B12" s="21" t="s">
        <v>27</v>
      </c>
      <c r="C12" s="13" t="s">
        <v>23</v>
      </c>
      <c r="D12" s="13" t="s">
        <v>98</v>
      </c>
      <c r="E12" s="15">
        <v>8</v>
      </c>
      <c r="F12" s="8"/>
      <c r="G12" s="7"/>
      <c r="H12" s="6">
        <f t="shared" si="0"/>
        <v>0</v>
      </c>
      <c r="I12" s="6">
        <f t="shared" si="1"/>
        <v>0</v>
      </c>
      <c r="J12" s="6">
        <f t="shared" si="2"/>
        <v>0</v>
      </c>
      <c r="K12" s="11"/>
    </row>
    <row r="13" spans="1:11" ht="28.8" x14ac:dyDescent="0.25">
      <c r="A13" s="9" t="s">
        <v>14</v>
      </c>
      <c r="B13" s="21" t="s">
        <v>28</v>
      </c>
      <c r="C13" s="13" t="s">
        <v>23</v>
      </c>
      <c r="D13" s="13" t="s">
        <v>98</v>
      </c>
      <c r="E13" s="15">
        <v>10</v>
      </c>
      <c r="F13" s="8"/>
      <c r="G13" s="7"/>
      <c r="H13" s="6">
        <f t="shared" si="0"/>
        <v>0</v>
      </c>
      <c r="I13" s="6">
        <f t="shared" si="1"/>
        <v>0</v>
      </c>
      <c r="J13" s="6">
        <f t="shared" si="2"/>
        <v>0</v>
      </c>
      <c r="K13" s="11"/>
    </row>
    <row r="14" spans="1:11" ht="115.2" x14ac:dyDescent="0.25">
      <c r="A14" s="9" t="s">
        <v>15</v>
      </c>
      <c r="B14" s="21" t="s">
        <v>29</v>
      </c>
      <c r="C14" s="13" t="s">
        <v>23</v>
      </c>
      <c r="D14" s="13" t="s">
        <v>98</v>
      </c>
      <c r="E14" s="15">
        <v>6</v>
      </c>
      <c r="F14" s="8"/>
      <c r="G14" s="7"/>
      <c r="H14" s="6">
        <f t="shared" si="0"/>
        <v>0</v>
      </c>
      <c r="I14" s="6">
        <f t="shared" si="1"/>
        <v>0</v>
      </c>
      <c r="J14" s="6">
        <f t="shared" si="2"/>
        <v>0</v>
      </c>
      <c r="K14" s="11"/>
    </row>
    <row r="15" spans="1:11" ht="14.4" x14ac:dyDescent="0.25">
      <c r="A15" s="9" t="s">
        <v>16</v>
      </c>
      <c r="B15" s="21" t="s">
        <v>30</v>
      </c>
      <c r="C15" s="13" t="s">
        <v>23</v>
      </c>
      <c r="D15" s="13" t="s">
        <v>98</v>
      </c>
      <c r="E15" s="15">
        <v>2</v>
      </c>
      <c r="F15" s="8"/>
      <c r="G15" s="7"/>
      <c r="H15" s="6">
        <f t="shared" si="0"/>
        <v>0</v>
      </c>
      <c r="I15" s="6">
        <f t="shared" si="1"/>
        <v>0</v>
      </c>
      <c r="J15" s="6">
        <f t="shared" si="2"/>
        <v>0</v>
      </c>
      <c r="K15" s="11"/>
    </row>
    <row r="16" spans="1:11" ht="14.4" x14ac:dyDescent="0.25">
      <c r="A16" s="9" t="s">
        <v>17</v>
      </c>
      <c r="B16" s="21" t="s">
        <v>31</v>
      </c>
      <c r="C16" s="13" t="s">
        <v>23</v>
      </c>
      <c r="D16" s="13" t="s">
        <v>98</v>
      </c>
      <c r="E16" s="15">
        <v>1</v>
      </c>
      <c r="F16" s="8"/>
      <c r="G16" s="7"/>
      <c r="H16" s="6">
        <f t="shared" si="0"/>
        <v>0</v>
      </c>
      <c r="I16" s="6">
        <f t="shared" si="1"/>
        <v>0</v>
      </c>
      <c r="J16" s="6">
        <f t="shared" si="2"/>
        <v>0</v>
      </c>
      <c r="K16" s="11"/>
    </row>
    <row r="17" spans="1:11" ht="14.4" x14ac:dyDescent="0.25">
      <c r="A17" s="9" t="s">
        <v>18</v>
      </c>
      <c r="B17" s="21" t="s">
        <v>32</v>
      </c>
      <c r="C17" s="13" t="s">
        <v>23</v>
      </c>
      <c r="D17" s="13" t="s">
        <v>98</v>
      </c>
      <c r="E17" s="15">
        <v>3</v>
      </c>
      <c r="F17" s="8"/>
      <c r="G17" s="7"/>
      <c r="H17" s="6">
        <f t="shared" si="0"/>
        <v>0</v>
      </c>
      <c r="I17" s="6">
        <f t="shared" si="1"/>
        <v>0</v>
      </c>
      <c r="J17" s="6">
        <f t="shared" si="2"/>
        <v>0</v>
      </c>
      <c r="K17" s="11"/>
    </row>
    <row r="18" spans="1:11" ht="14.4" x14ac:dyDescent="0.25">
      <c r="A18" s="9" t="s">
        <v>19</v>
      </c>
      <c r="B18" s="21" t="s">
        <v>33</v>
      </c>
      <c r="C18" s="13" t="s">
        <v>23</v>
      </c>
      <c r="D18" s="13" t="s">
        <v>98</v>
      </c>
      <c r="E18" s="15">
        <v>1</v>
      </c>
      <c r="F18" s="8"/>
      <c r="G18" s="7"/>
      <c r="H18" s="6">
        <f t="shared" si="0"/>
        <v>0</v>
      </c>
      <c r="I18" s="6">
        <f t="shared" si="1"/>
        <v>0</v>
      </c>
      <c r="J18" s="6">
        <f t="shared" si="2"/>
        <v>0</v>
      </c>
      <c r="K18" s="11"/>
    </row>
    <row r="19" spans="1:11" ht="14.4" x14ac:dyDescent="0.25">
      <c r="A19" s="9" t="s">
        <v>102</v>
      </c>
      <c r="B19" s="21" t="s">
        <v>34</v>
      </c>
      <c r="C19" s="13" t="s">
        <v>23</v>
      </c>
      <c r="D19" s="13" t="s">
        <v>98</v>
      </c>
      <c r="E19" s="15">
        <v>1</v>
      </c>
      <c r="F19" s="8"/>
      <c r="G19" s="7"/>
      <c r="H19" s="6">
        <f t="shared" si="0"/>
        <v>0</v>
      </c>
      <c r="I19" s="6">
        <f t="shared" si="1"/>
        <v>0</v>
      </c>
      <c r="J19" s="6">
        <f t="shared" si="2"/>
        <v>0</v>
      </c>
      <c r="K19" s="11"/>
    </row>
    <row r="20" spans="1:11" ht="14.4" x14ac:dyDescent="0.25">
      <c r="A20" s="9" t="s">
        <v>103</v>
      </c>
      <c r="B20" s="21" t="s">
        <v>35</v>
      </c>
      <c r="C20" s="13" t="s">
        <v>23</v>
      </c>
      <c r="D20" s="13" t="s">
        <v>98</v>
      </c>
      <c r="E20" s="15">
        <v>1</v>
      </c>
      <c r="F20" s="8"/>
      <c r="G20" s="7"/>
      <c r="H20" s="6">
        <f t="shared" si="0"/>
        <v>0</v>
      </c>
      <c r="I20" s="6">
        <f t="shared" si="1"/>
        <v>0</v>
      </c>
      <c r="J20" s="6">
        <f t="shared" si="2"/>
        <v>0</v>
      </c>
      <c r="K20" s="11"/>
    </row>
    <row r="21" spans="1:11" ht="115.2" x14ac:dyDescent="0.25">
      <c r="A21" s="9" t="s">
        <v>104</v>
      </c>
      <c r="B21" s="21" t="s">
        <v>36</v>
      </c>
      <c r="C21" s="13" t="s">
        <v>23</v>
      </c>
      <c r="D21" s="13" t="s">
        <v>98</v>
      </c>
      <c r="E21" s="15">
        <v>4</v>
      </c>
      <c r="F21" s="8"/>
      <c r="G21" s="7"/>
      <c r="H21" s="6">
        <f t="shared" si="0"/>
        <v>0</v>
      </c>
      <c r="I21" s="6">
        <f t="shared" si="1"/>
        <v>0</v>
      </c>
      <c r="J21" s="6">
        <f t="shared" si="2"/>
        <v>0</v>
      </c>
      <c r="K21" s="11"/>
    </row>
    <row r="22" spans="1:11" ht="115.2" x14ac:dyDescent="0.25">
      <c r="A22" s="9" t="s">
        <v>105</v>
      </c>
      <c r="B22" s="21" t="s">
        <v>37</v>
      </c>
      <c r="C22" s="13" t="s">
        <v>23</v>
      </c>
      <c r="D22" s="13" t="s">
        <v>98</v>
      </c>
      <c r="E22" s="15">
        <v>50</v>
      </c>
      <c r="F22" s="8"/>
      <c r="G22" s="7"/>
      <c r="H22" s="6">
        <f t="shared" si="0"/>
        <v>0</v>
      </c>
      <c r="I22" s="6">
        <f t="shared" si="1"/>
        <v>0</v>
      </c>
      <c r="J22" s="6">
        <f t="shared" si="2"/>
        <v>0</v>
      </c>
      <c r="K22" s="11"/>
    </row>
    <row r="23" spans="1:11" ht="14.4" x14ac:dyDescent="0.25">
      <c r="A23" s="9" t="s">
        <v>106</v>
      </c>
      <c r="B23" s="21" t="s">
        <v>38</v>
      </c>
      <c r="C23" s="13" t="s">
        <v>23</v>
      </c>
      <c r="D23" s="13" t="s">
        <v>98</v>
      </c>
      <c r="E23" s="15">
        <v>3</v>
      </c>
      <c r="F23" s="8"/>
      <c r="G23" s="7"/>
      <c r="H23" s="6">
        <f t="shared" si="0"/>
        <v>0</v>
      </c>
      <c r="I23" s="6">
        <f t="shared" si="1"/>
        <v>0</v>
      </c>
      <c r="J23" s="6">
        <f t="shared" si="2"/>
        <v>0</v>
      </c>
      <c r="K23" s="11"/>
    </row>
    <row r="24" spans="1:11" ht="28.8" x14ac:dyDescent="0.25">
      <c r="A24" s="9" t="s">
        <v>107</v>
      </c>
      <c r="B24" s="21" t="s">
        <v>39</v>
      </c>
      <c r="C24" s="13" t="s">
        <v>23</v>
      </c>
      <c r="D24" s="13" t="s">
        <v>98</v>
      </c>
      <c r="E24" s="15">
        <v>2</v>
      </c>
      <c r="F24" s="8"/>
      <c r="G24" s="7"/>
      <c r="H24" s="6">
        <f t="shared" si="0"/>
        <v>0</v>
      </c>
      <c r="I24" s="6">
        <f t="shared" si="1"/>
        <v>0</v>
      </c>
      <c r="J24" s="6">
        <f t="shared" si="2"/>
        <v>0</v>
      </c>
      <c r="K24" s="11"/>
    </row>
    <row r="25" spans="1:11" ht="28.8" x14ac:dyDescent="0.25">
      <c r="A25" s="9" t="s">
        <v>108</v>
      </c>
      <c r="B25" s="21" t="s">
        <v>40</v>
      </c>
      <c r="C25" s="13" t="s">
        <v>23</v>
      </c>
      <c r="D25" s="13" t="s">
        <v>98</v>
      </c>
      <c r="E25" s="15">
        <v>3</v>
      </c>
      <c r="F25" s="8"/>
      <c r="G25" s="7"/>
      <c r="H25" s="6">
        <f t="shared" si="0"/>
        <v>0</v>
      </c>
      <c r="I25" s="6">
        <f t="shared" si="1"/>
        <v>0</v>
      </c>
      <c r="J25" s="6">
        <f t="shared" si="2"/>
        <v>0</v>
      </c>
      <c r="K25" s="11"/>
    </row>
    <row r="26" spans="1:11" ht="14.4" x14ac:dyDescent="0.25">
      <c r="A26" s="9" t="s">
        <v>109</v>
      </c>
      <c r="B26" s="21" t="s">
        <v>41</v>
      </c>
      <c r="C26" s="13" t="s">
        <v>23</v>
      </c>
      <c r="D26" s="13" t="s">
        <v>98</v>
      </c>
      <c r="E26" s="15">
        <v>2</v>
      </c>
      <c r="F26" s="8"/>
      <c r="G26" s="7"/>
      <c r="H26" s="6">
        <f t="shared" si="0"/>
        <v>0</v>
      </c>
      <c r="I26" s="6">
        <f t="shared" si="1"/>
        <v>0</v>
      </c>
      <c r="J26" s="6">
        <f t="shared" si="2"/>
        <v>0</v>
      </c>
      <c r="K26" s="11"/>
    </row>
    <row r="27" spans="1:11" ht="72" x14ac:dyDescent="0.25">
      <c r="A27" s="9" t="s">
        <v>110</v>
      </c>
      <c r="B27" s="21" t="s">
        <v>42</v>
      </c>
      <c r="C27" s="13" t="s">
        <v>23</v>
      </c>
      <c r="D27" s="13" t="s">
        <v>98</v>
      </c>
      <c r="E27" s="15">
        <v>2</v>
      </c>
      <c r="F27" s="8"/>
      <c r="G27" s="7"/>
      <c r="H27" s="6">
        <f t="shared" si="0"/>
        <v>0</v>
      </c>
      <c r="I27" s="6">
        <f t="shared" si="1"/>
        <v>0</v>
      </c>
      <c r="J27" s="6">
        <f t="shared" si="2"/>
        <v>0</v>
      </c>
      <c r="K27" s="11"/>
    </row>
    <row r="28" spans="1:11" ht="14.4" x14ac:dyDescent="0.25">
      <c r="A28" s="9" t="s">
        <v>111</v>
      </c>
      <c r="B28" s="21" t="s">
        <v>43</v>
      </c>
      <c r="C28" s="13" t="s">
        <v>23</v>
      </c>
      <c r="D28" s="13" t="s">
        <v>98</v>
      </c>
      <c r="E28" s="15">
        <v>2</v>
      </c>
      <c r="F28" s="8"/>
      <c r="G28" s="7"/>
      <c r="H28" s="6">
        <f t="shared" si="0"/>
        <v>0</v>
      </c>
      <c r="I28" s="6">
        <f t="shared" si="1"/>
        <v>0</v>
      </c>
      <c r="J28" s="6">
        <f t="shared" si="2"/>
        <v>0</v>
      </c>
      <c r="K28" s="11"/>
    </row>
    <row r="29" spans="1:11" ht="72" x14ac:dyDescent="0.25">
      <c r="A29" s="9" t="s">
        <v>112</v>
      </c>
      <c r="B29" s="21" t="s">
        <v>44</v>
      </c>
      <c r="C29" s="13" t="s">
        <v>23</v>
      </c>
      <c r="D29" s="13" t="s">
        <v>98</v>
      </c>
      <c r="E29" s="15">
        <v>3</v>
      </c>
      <c r="F29" s="8"/>
      <c r="G29" s="7"/>
      <c r="H29" s="6">
        <f t="shared" si="0"/>
        <v>0</v>
      </c>
      <c r="I29" s="6">
        <f t="shared" si="1"/>
        <v>0</v>
      </c>
      <c r="J29" s="6">
        <f t="shared" si="2"/>
        <v>0</v>
      </c>
      <c r="K29" s="11"/>
    </row>
    <row r="30" spans="1:11" ht="14.4" x14ac:dyDescent="0.25">
      <c r="A30" s="9" t="s">
        <v>113</v>
      </c>
      <c r="B30" s="21" t="s">
        <v>45</v>
      </c>
      <c r="C30" s="13" t="s">
        <v>23</v>
      </c>
      <c r="D30" s="13" t="s">
        <v>98</v>
      </c>
      <c r="E30" s="15">
        <v>2</v>
      </c>
      <c r="F30" s="8"/>
      <c r="G30" s="7"/>
      <c r="H30" s="6">
        <f t="shared" si="0"/>
        <v>0</v>
      </c>
      <c r="I30" s="6">
        <f t="shared" si="1"/>
        <v>0</v>
      </c>
      <c r="J30" s="6">
        <f t="shared" si="2"/>
        <v>0</v>
      </c>
      <c r="K30" s="11"/>
    </row>
    <row r="31" spans="1:11" ht="14.4" x14ac:dyDescent="0.25">
      <c r="A31" s="9" t="s">
        <v>114</v>
      </c>
      <c r="B31" s="21" t="s">
        <v>46</v>
      </c>
      <c r="C31" s="13" t="s">
        <v>23</v>
      </c>
      <c r="D31" s="13" t="s">
        <v>98</v>
      </c>
      <c r="E31" s="15">
        <v>2</v>
      </c>
      <c r="F31" s="8"/>
      <c r="G31" s="7"/>
      <c r="H31" s="6">
        <f t="shared" si="0"/>
        <v>0</v>
      </c>
      <c r="I31" s="6">
        <f t="shared" si="1"/>
        <v>0</v>
      </c>
      <c r="J31" s="6">
        <f t="shared" si="2"/>
        <v>0</v>
      </c>
      <c r="K31" s="11"/>
    </row>
    <row r="32" spans="1:11" ht="28.8" x14ac:dyDescent="0.25">
      <c r="A32" s="9" t="s">
        <v>115</v>
      </c>
      <c r="B32" s="21" t="s">
        <v>47</v>
      </c>
      <c r="C32" s="13" t="s">
        <v>23</v>
      </c>
      <c r="D32" s="13" t="s">
        <v>98</v>
      </c>
      <c r="E32" s="15">
        <v>2</v>
      </c>
      <c r="F32" s="8"/>
      <c r="G32" s="7"/>
      <c r="H32" s="6">
        <f t="shared" si="0"/>
        <v>0</v>
      </c>
      <c r="I32" s="6">
        <f t="shared" si="1"/>
        <v>0</v>
      </c>
      <c r="J32" s="6">
        <f t="shared" si="2"/>
        <v>0</v>
      </c>
      <c r="K32" s="11"/>
    </row>
    <row r="33" spans="1:11" ht="72" x14ac:dyDescent="0.25">
      <c r="A33" s="9" t="s">
        <v>116</v>
      </c>
      <c r="B33" s="21" t="s">
        <v>48</v>
      </c>
      <c r="C33" s="13" t="s">
        <v>23</v>
      </c>
      <c r="D33" s="13" t="s">
        <v>98</v>
      </c>
      <c r="E33" s="15">
        <v>4</v>
      </c>
      <c r="F33" s="8"/>
      <c r="G33" s="7"/>
      <c r="H33" s="6">
        <f t="shared" si="0"/>
        <v>0</v>
      </c>
      <c r="I33" s="6">
        <f t="shared" si="1"/>
        <v>0</v>
      </c>
      <c r="J33" s="6">
        <f t="shared" si="2"/>
        <v>0</v>
      </c>
      <c r="K33" s="11"/>
    </row>
    <row r="34" spans="1:11" ht="28.8" x14ac:dyDescent="0.25">
      <c r="A34" s="9" t="s">
        <v>117</v>
      </c>
      <c r="B34" s="42" t="s">
        <v>49</v>
      </c>
      <c r="C34" s="13" t="s">
        <v>23</v>
      </c>
      <c r="D34" s="13" t="s">
        <v>98</v>
      </c>
      <c r="E34" s="15">
        <v>3</v>
      </c>
      <c r="F34" s="8"/>
      <c r="G34" s="7"/>
      <c r="H34" s="6">
        <f t="shared" si="0"/>
        <v>0</v>
      </c>
      <c r="I34" s="6">
        <f t="shared" si="1"/>
        <v>0</v>
      </c>
      <c r="J34" s="6">
        <f t="shared" si="2"/>
        <v>0</v>
      </c>
      <c r="K34" s="11"/>
    </row>
    <row r="35" spans="1:11" ht="57.6" x14ac:dyDescent="0.25">
      <c r="A35" s="9" t="s">
        <v>118</v>
      </c>
      <c r="B35" s="42" t="s">
        <v>50</v>
      </c>
      <c r="C35" s="13" t="s">
        <v>23</v>
      </c>
      <c r="D35" s="13" t="s">
        <v>98</v>
      </c>
      <c r="E35" s="15">
        <v>3</v>
      </c>
      <c r="F35" s="8"/>
      <c r="G35" s="7"/>
      <c r="H35" s="6">
        <f t="shared" si="0"/>
        <v>0</v>
      </c>
      <c r="I35" s="6">
        <f t="shared" si="1"/>
        <v>0</v>
      </c>
      <c r="J35" s="6">
        <f t="shared" si="2"/>
        <v>0</v>
      </c>
      <c r="K35" s="11"/>
    </row>
    <row r="36" spans="1:11" ht="28.8" x14ac:dyDescent="0.25">
      <c r="A36" s="9" t="s">
        <v>119</v>
      </c>
      <c r="B36" s="21" t="s">
        <v>51</v>
      </c>
      <c r="C36" s="13" t="s">
        <v>23</v>
      </c>
      <c r="D36" s="13" t="s">
        <v>98</v>
      </c>
      <c r="E36" s="15">
        <v>3</v>
      </c>
      <c r="F36" s="8"/>
      <c r="G36" s="7"/>
      <c r="H36" s="6">
        <f t="shared" si="0"/>
        <v>0</v>
      </c>
      <c r="I36" s="6">
        <f t="shared" si="1"/>
        <v>0</v>
      </c>
      <c r="J36" s="6">
        <f t="shared" si="2"/>
        <v>0</v>
      </c>
      <c r="K36" s="11"/>
    </row>
    <row r="37" spans="1:11" ht="28.8" x14ac:dyDescent="0.25">
      <c r="A37" s="9" t="s">
        <v>120</v>
      </c>
      <c r="B37" s="21" t="s">
        <v>52</v>
      </c>
      <c r="C37" s="13" t="s">
        <v>23</v>
      </c>
      <c r="D37" s="13" t="s">
        <v>98</v>
      </c>
      <c r="E37" s="15">
        <v>4</v>
      </c>
      <c r="F37" s="8"/>
      <c r="G37" s="7"/>
      <c r="H37" s="6">
        <f t="shared" si="0"/>
        <v>0</v>
      </c>
      <c r="I37" s="6">
        <f t="shared" si="1"/>
        <v>0</v>
      </c>
      <c r="J37" s="6">
        <f t="shared" si="2"/>
        <v>0</v>
      </c>
      <c r="K37" s="11"/>
    </row>
    <row r="38" spans="1:11" ht="43.2" x14ac:dyDescent="0.25">
      <c r="A38" s="9" t="s">
        <v>121</v>
      </c>
      <c r="B38" s="21" t="s">
        <v>53</v>
      </c>
      <c r="C38" s="13" t="s">
        <v>23</v>
      </c>
      <c r="D38" s="13" t="s">
        <v>98</v>
      </c>
      <c r="E38" s="15">
        <v>2</v>
      </c>
      <c r="F38" s="8"/>
      <c r="G38" s="7"/>
      <c r="H38" s="6">
        <f t="shared" si="0"/>
        <v>0</v>
      </c>
      <c r="I38" s="6">
        <f t="shared" si="1"/>
        <v>0</v>
      </c>
      <c r="J38" s="6">
        <f t="shared" si="2"/>
        <v>0</v>
      </c>
      <c r="K38" s="11"/>
    </row>
    <row r="39" spans="1:11" ht="43.2" x14ac:dyDescent="0.25">
      <c r="A39" s="9" t="s">
        <v>122</v>
      </c>
      <c r="B39" s="22" t="s">
        <v>54</v>
      </c>
      <c r="C39" s="13" t="s">
        <v>23</v>
      </c>
      <c r="D39" s="13" t="s">
        <v>98</v>
      </c>
      <c r="E39" s="15">
        <v>3</v>
      </c>
      <c r="F39" s="8"/>
      <c r="G39" s="7"/>
      <c r="H39" s="6">
        <f t="shared" si="0"/>
        <v>0</v>
      </c>
      <c r="I39" s="6">
        <f t="shared" si="1"/>
        <v>0</v>
      </c>
      <c r="J39" s="6">
        <f t="shared" si="2"/>
        <v>0</v>
      </c>
      <c r="K39" s="11"/>
    </row>
    <row r="40" spans="1:11" ht="72" x14ac:dyDescent="0.25">
      <c r="A40" s="9" t="s">
        <v>123</v>
      </c>
      <c r="B40" s="42" t="s">
        <v>55</v>
      </c>
      <c r="C40" s="13" t="s">
        <v>23</v>
      </c>
      <c r="D40" s="13" t="s">
        <v>98</v>
      </c>
      <c r="E40" s="15">
        <v>3</v>
      </c>
      <c r="F40" s="8"/>
      <c r="G40" s="7"/>
      <c r="H40" s="6">
        <f t="shared" si="0"/>
        <v>0</v>
      </c>
      <c r="I40" s="6">
        <f t="shared" si="1"/>
        <v>0</v>
      </c>
      <c r="J40" s="6">
        <f t="shared" si="2"/>
        <v>0</v>
      </c>
      <c r="K40" s="11"/>
    </row>
    <row r="41" spans="1:11" ht="28.8" x14ac:dyDescent="0.25">
      <c r="A41" s="9" t="s">
        <v>124</v>
      </c>
      <c r="B41" s="42" t="s">
        <v>56</v>
      </c>
      <c r="C41" s="13" t="s">
        <v>23</v>
      </c>
      <c r="D41" s="13" t="s">
        <v>98</v>
      </c>
      <c r="E41" s="15">
        <v>3</v>
      </c>
      <c r="F41" s="8"/>
      <c r="G41" s="7"/>
      <c r="H41" s="6">
        <f t="shared" si="0"/>
        <v>0</v>
      </c>
      <c r="I41" s="6">
        <f t="shared" si="1"/>
        <v>0</v>
      </c>
      <c r="J41" s="6">
        <f t="shared" si="2"/>
        <v>0</v>
      </c>
      <c r="K41" s="11"/>
    </row>
    <row r="42" spans="1:11" ht="28.8" x14ac:dyDescent="0.25">
      <c r="A42" s="9" t="s">
        <v>125</v>
      </c>
      <c r="B42" s="42" t="s">
        <v>57</v>
      </c>
      <c r="C42" s="13" t="s">
        <v>23</v>
      </c>
      <c r="D42" s="13" t="s">
        <v>98</v>
      </c>
      <c r="E42" s="15">
        <v>3</v>
      </c>
      <c r="F42" s="8"/>
      <c r="G42" s="7"/>
      <c r="H42" s="6">
        <f t="shared" si="0"/>
        <v>0</v>
      </c>
      <c r="I42" s="6">
        <f t="shared" si="1"/>
        <v>0</v>
      </c>
      <c r="J42" s="6">
        <f t="shared" si="2"/>
        <v>0</v>
      </c>
      <c r="K42" s="11"/>
    </row>
    <row r="43" spans="1:11" ht="28.8" x14ac:dyDescent="0.25">
      <c r="A43" s="9" t="s">
        <v>126</v>
      </c>
      <c r="B43" s="42" t="s">
        <v>58</v>
      </c>
      <c r="C43" s="13" t="s">
        <v>23</v>
      </c>
      <c r="D43" s="13" t="s">
        <v>98</v>
      </c>
      <c r="E43" s="15">
        <v>3</v>
      </c>
      <c r="F43" s="8"/>
      <c r="G43" s="7"/>
      <c r="H43" s="6">
        <f t="shared" si="0"/>
        <v>0</v>
      </c>
      <c r="I43" s="6">
        <f t="shared" si="1"/>
        <v>0</v>
      </c>
      <c r="J43" s="6">
        <f t="shared" si="2"/>
        <v>0</v>
      </c>
      <c r="K43" s="11"/>
    </row>
    <row r="44" spans="1:11" ht="28.8" x14ac:dyDescent="0.25">
      <c r="A44" s="9" t="s">
        <v>127</v>
      </c>
      <c r="B44" s="42" t="s">
        <v>59</v>
      </c>
      <c r="C44" s="13" t="s">
        <v>23</v>
      </c>
      <c r="D44" s="13" t="s">
        <v>98</v>
      </c>
      <c r="E44" s="15">
        <v>3</v>
      </c>
      <c r="F44" s="8"/>
      <c r="G44" s="7"/>
      <c r="H44" s="6">
        <f t="shared" si="0"/>
        <v>0</v>
      </c>
      <c r="I44" s="6">
        <f t="shared" si="1"/>
        <v>0</v>
      </c>
      <c r="J44" s="6">
        <f t="shared" si="2"/>
        <v>0</v>
      </c>
      <c r="K44" s="11"/>
    </row>
    <row r="45" spans="1:11" ht="43.2" x14ac:dyDescent="0.25">
      <c r="A45" s="9" t="s">
        <v>128</v>
      </c>
      <c r="B45" s="42" t="s">
        <v>60</v>
      </c>
      <c r="C45" s="13" t="s">
        <v>23</v>
      </c>
      <c r="D45" s="13" t="s">
        <v>98</v>
      </c>
      <c r="E45" s="15">
        <v>5</v>
      </c>
      <c r="F45" s="8"/>
      <c r="G45" s="7"/>
      <c r="H45" s="6">
        <f t="shared" si="0"/>
        <v>0</v>
      </c>
      <c r="I45" s="6">
        <f t="shared" si="1"/>
        <v>0</v>
      </c>
      <c r="J45" s="6">
        <f t="shared" si="2"/>
        <v>0</v>
      </c>
      <c r="K45" s="11"/>
    </row>
    <row r="46" spans="1:11" ht="43.2" x14ac:dyDescent="0.25">
      <c r="A46" s="9" t="s">
        <v>129</v>
      </c>
      <c r="B46" s="22" t="s">
        <v>61</v>
      </c>
      <c r="C46" s="13" t="s">
        <v>23</v>
      </c>
      <c r="D46" s="13" t="s">
        <v>98</v>
      </c>
      <c r="E46" s="15">
        <v>2</v>
      </c>
      <c r="F46" s="8"/>
      <c r="G46" s="7"/>
      <c r="H46" s="6">
        <f t="shared" si="0"/>
        <v>0</v>
      </c>
      <c r="I46" s="6">
        <f t="shared" si="1"/>
        <v>0</v>
      </c>
      <c r="J46" s="6">
        <f t="shared" si="2"/>
        <v>0</v>
      </c>
      <c r="K46" s="11"/>
    </row>
    <row r="47" spans="1:11" ht="43.2" x14ac:dyDescent="0.25">
      <c r="A47" s="9" t="s">
        <v>130</v>
      </c>
      <c r="B47" s="42" t="s">
        <v>62</v>
      </c>
      <c r="C47" s="13" t="s">
        <v>23</v>
      </c>
      <c r="D47" s="13" t="s">
        <v>98</v>
      </c>
      <c r="E47" s="15">
        <v>3</v>
      </c>
      <c r="F47" s="8"/>
      <c r="G47" s="7"/>
      <c r="H47" s="6">
        <f t="shared" si="0"/>
        <v>0</v>
      </c>
      <c r="I47" s="6">
        <f t="shared" si="1"/>
        <v>0</v>
      </c>
      <c r="J47" s="6">
        <f t="shared" si="2"/>
        <v>0</v>
      </c>
      <c r="K47" s="11"/>
    </row>
    <row r="48" spans="1:11" ht="43.2" x14ac:dyDescent="0.25">
      <c r="A48" s="9" t="s">
        <v>131</v>
      </c>
      <c r="B48" s="42" t="s">
        <v>63</v>
      </c>
      <c r="C48" s="13" t="s">
        <v>23</v>
      </c>
      <c r="D48" s="13" t="s">
        <v>98</v>
      </c>
      <c r="E48" s="15">
        <v>7</v>
      </c>
      <c r="F48" s="8"/>
      <c r="G48" s="7"/>
      <c r="H48" s="6">
        <f t="shared" si="0"/>
        <v>0</v>
      </c>
      <c r="I48" s="6">
        <f t="shared" si="1"/>
        <v>0</v>
      </c>
      <c r="J48" s="6">
        <f t="shared" si="2"/>
        <v>0</v>
      </c>
      <c r="K48" s="11"/>
    </row>
    <row r="49" spans="1:11" ht="28.8" x14ac:dyDescent="0.25">
      <c r="A49" s="9" t="s">
        <v>132</v>
      </c>
      <c r="B49" s="22" t="s">
        <v>64</v>
      </c>
      <c r="C49" s="13" t="s">
        <v>23</v>
      </c>
      <c r="D49" s="13" t="s">
        <v>98</v>
      </c>
      <c r="E49" s="15">
        <v>4</v>
      </c>
      <c r="F49" s="8"/>
      <c r="G49" s="7"/>
      <c r="H49" s="6">
        <f t="shared" si="0"/>
        <v>0</v>
      </c>
      <c r="I49" s="6">
        <f t="shared" si="1"/>
        <v>0</v>
      </c>
      <c r="J49" s="6">
        <f t="shared" si="2"/>
        <v>0</v>
      </c>
      <c r="K49" s="11"/>
    </row>
    <row r="50" spans="1:11" ht="43.2" x14ac:dyDescent="0.25">
      <c r="A50" s="9" t="s">
        <v>133</v>
      </c>
      <c r="B50" s="42" t="s">
        <v>65</v>
      </c>
      <c r="C50" s="13" t="s">
        <v>23</v>
      </c>
      <c r="D50" s="13" t="s">
        <v>98</v>
      </c>
      <c r="E50" s="15">
        <v>4</v>
      </c>
      <c r="F50" s="8"/>
      <c r="G50" s="7"/>
      <c r="H50" s="6">
        <f t="shared" si="0"/>
        <v>0</v>
      </c>
      <c r="I50" s="6">
        <f t="shared" si="1"/>
        <v>0</v>
      </c>
      <c r="J50" s="6">
        <f t="shared" si="2"/>
        <v>0</v>
      </c>
      <c r="K50" s="11"/>
    </row>
    <row r="51" spans="1:11" ht="57.6" x14ac:dyDescent="0.25">
      <c r="A51" s="9" t="s">
        <v>134</v>
      </c>
      <c r="B51" s="42" t="s">
        <v>66</v>
      </c>
      <c r="C51" s="13" t="s">
        <v>23</v>
      </c>
      <c r="D51" s="13" t="s">
        <v>98</v>
      </c>
      <c r="E51" s="15">
        <v>3</v>
      </c>
      <c r="F51" s="8"/>
      <c r="G51" s="7"/>
      <c r="H51" s="6">
        <f t="shared" si="0"/>
        <v>0</v>
      </c>
      <c r="I51" s="6">
        <f t="shared" si="1"/>
        <v>0</v>
      </c>
      <c r="J51" s="6">
        <f t="shared" si="2"/>
        <v>0</v>
      </c>
      <c r="K51" s="11"/>
    </row>
    <row r="52" spans="1:11" ht="43.2" x14ac:dyDescent="0.25">
      <c r="A52" s="9" t="s">
        <v>135</v>
      </c>
      <c r="B52" s="42" t="s">
        <v>67</v>
      </c>
      <c r="C52" s="13" t="s">
        <v>23</v>
      </c>
      <c r="D52" s="13" t="s">
        <v>98</v>
      </c>
      <c r="E52" s="15">
        <v>3</v>
      </c>
      <c r="F52" s="8"/>
      <c r="G52" s="7"/>
      <c r="H52" s="6">
        <f t="shared" si="0"/>
        <v>0</v>
      </c>
      <c r="I52" s="6">
        <f t="shared" si="1"/>
        <v>0</v>
      </c>
      <c r="J52" s="6">
        <f t="shared" si="2"/>
        <v>0</v>
      </c>
      <c r="K52" s="11"/>
    </row>
    <row r="53" spans="1:11" ht="43.2" x14ac:dyDescent="0.25">
      <c r="A53" s="9" t="s">
        <v>136</v>
      </c>
      <c r="B53" s="42" t="s">
        <v>68</v>
      </c>
      <c r="C53" s="13" t="s">
        <v>23</v>
      </c>
      <c r="D53" s="13" t="s">
        <v>98</v>
      </c>
      <c r="E53" s="15">
        <v>2</v>
      </c>
      <c r="F53" s="8"/>
      <c r="G53" s="7"/>
      <c r="H53" s="6">
        <f t="shared" si="0"/>
        <v>0</v>
      </c>
      <c r="I53" s="6">
        <f t="shared" si="1"/>
        <v>0</v>
      </c>
      <c r="J53" s="6">
        <f t="shared" si="2"/>
        <v>0</v>
      </c>
      <c r="K53" s="11"/>
    </row>
    <row r="54" spans="1:11" ht="72" x14ac:dyDescent="0.25">
      <c r="A54" s="9" t="s">
        <v>137</v>
      </c>
      <c r="B54" s="42" t="s">
        <v>69</v>
      </c>
      <c r="C54" s="13" t="s">
        <v>23</v>
      </c>
      <c r="D54" s="13" t="s">
        <v>98</v>
      </c>
      <c r="E54" s="15">
        <v>3</v>
      </c>
      <c r="F54" s="8"/>
      <c r="G54" s="7"/>
      <c r="H54" s="6">
        <f t="shared" si="0"/>
        <v>0</v>
      </c>
      <c r="I54" s="6">
        <f t="shared" si="1"/>
        <v>0</v>
      </c>
      <c r="J54" s="6">
        <f t="shared" si="2"/>
        <v>0</v>
      </c>
      <c r="K54" s="11"/>
    </row>
    <row r="55" spans="1:11" ht="86.4" x14ac:dyDescent="0.25">
      <c r="A55" s="9" t="s">
        <v>138</v>
      </c>
      <c r="B55" s="42" t="s">
        <v>70</v>
      </c>
      <c r="C55" s="13" t="s">
        <v>23</v>
      </c>
      <c r="D55" s="13" t="s">
        <v>98</v>
      </c>
      <c r="E55" s="15">
        <v>4</v>
      </c>
      <c r="F55" s="8"/>
      <c r="G55" s="7"/>
      <c r="H55" s="6">
        <f t="shared" si="0"/>
        <v>0</v>
      </c>
      <c r="I55" s="6">
        <f t="shared" si="1"/>
        <v>0</v>
      </c>
      <c r="J55" s="6">
        <f t="shared" si="2"/>
        <v>0</v>
      </c>
      <c r="K55" s="11"/>
    </row>
    <row r="56" spans="1:11" ht="28.8" x14ac:dyDescent="0.25">
      <c r="A56" s="9" t="s">
        <v>139</v>
      </c>
      <c r="B56" s="42" t="s">
        <v>71</v>
      </c>
      <c r="C56" s="13" t="s">
        <v>23</v>
      </c>
      <c r="D56" s="13" t="s">
        <v>98</v>
      </c>
      <c r="E56" s="15">
        <v>3</v>
      </c>
      <c r="F56" s="8"/>
      <c r="G56" s="7"/>
      <c r="H56" s="6">
        <f t="shared" si="0"/>
        <v>0</v>
      </c>
      <c r="I56" s="6">
        <f t="shared" si="1"/>
        <v>0</v>
      </c>
      <c r="J56" s="6">
        <f t="shared" si="2"/>
        <v>0</v>
      </c>
      <c r="K56" s="11"/>
    </row>
    <row r="57" spans="1:11" ht="43.2" x14ac:dyDescent="0.25">
      <c r="A57" s="9" t="s">
        <v>140</v>
      </c>
      <c r="B57" s="42" t="s">
        <v>72</v>
      </c>
      <c r="C57" s="13" t="s">
        <v>23</v>
      </c>
      <c r="D57" s="13" t="s">
        <v>98</v>
      </c>
      <c r="E57" s="15">
        <v>5</v>
      </c>
      <c r="F57" s="8"/>
      <c r="G57" s="7"/>
      <c r="H57" s="6">
        <f t="shared" si="0"/>
        <v>0</v>
      </c>
      <c r="I57" s="6">
        <f t="shared" si="1"/>
        <v>0</v>
      </c>
      <c r="J57" s="6">
        <f t="shared" si="2"/>
        <v>0</v>
      </c>
      <c r="K57" s="11"/>
    </row>
    <row r="58" spans="1:11" ht="28.8" x14ac:dyDescent="0.25">
      <c r="A58" s="9" t="s">
        <v>141</v>
      </c>
      <c r="B58" s="22" t="s">
        <v>73</v>
      </c>
      <c r="C58" s="13" t="s">
        <v>23</v>
      </c>
      <c r="D58" s="13" t="s">
        <v>98</v>
      </c>
      <c r="E58" s="15">
        <v>2</v>
      </c>
      <c r="F58" s="8"/>
      <c r="G58" s="7"/>
      <c r="H58" s="6">
        <f t="shared" si="0"/>
        <v>0</v>
      </c>
      <c r="I58" s="6">
        <f t="shared" si="1"/>
        <v>0</v>
      </c>
      <c r="J58" s="6">
        <f t="shared" si="2"/>
        <v>0</v>
      </c>
      <c r="K58" s="11"/>
    </row>
    <row r="59" spans="1:11" ht="28.8" x14ac:dyDescent="0.25">
      <c r="A59" s="9" t="s">
        <v>142</v>
      </c>
      <c r="B59" s="42" t="s">
        <v>74</v>
      </c>
      <c r="C59" s="13" t="s">
        <v>23</v>
      </c>
      <c r="D59" s="13" t="s">
        <v>98</v>
      </c>
      <c r="E59" s="15">
        <v>2</v>
      </c>
      <c r="F59" s="8"/>
      <c r="G59" s="7"/>
      <c r="H59" s="6">
        <f t="shared" si="0"/>
        <v>0</v>
      </c>
      <c r="I59" s="6">
        <f t="shared" si="1"/>
        <v>0</v>
      </c>
      <c r="J59" s="6">
        <f t="shared" si="2"/>
        <v>0</v>
      </c>
      <c r="K59" s="11"/>
    </row>
    <row r="60" spans="1:11" ht="43.2" x14ac:dyDescent="0.25">
      <c r="A60" s="9" t="s">
        <v>143</v>
      </c>
      <c r="B60" s="42" t="s">
        <v>75</v>
      </c>
      <c r="C60" s="13" t="s">
        <v>23</v>
      </c>
      <c r="D60" s="13" t="s">
        <v>98</v>
      </c>
      <c r="E60" s="15">
        <v>3</v>
      </c>
      <c r="F60" s="8"/>
      <c r="G60" s="7"/>
      <c r="H60" s="6">
        <f t="shared" si="0"/>
        <v>0</v>
      </c>
      <c r="I60" s="6">
        <f t="shared" si="1"/>
        <v>0</v>
      </c>
      <c r="J60" s="6">
        <f t="shared" si="2"/>
        <v>0</v>
      </c>
      <c r="K60" s="11"/>
    </row>
    <row r="61" spans="1:11" ht="43.2" x14ac:dyDescent="0.25">
      <c r="A61" s="9" t="s">
        <v>144</v>
      </c>
      <c r="B61" s="42" t="s">
        <v>76</v>
      </c>
      <c r="C61" s="13" t="s">
        <v>23</v>
      </c>
      <c r="D61" s="13" t="s">
        <v>98</v>
      </c>
      <c r="E61" s="15">
        <v>2</v>
      </c>
      <c r="F61" s="8"/>
      <c r="G61" s="7"/>
      <c r="H61" s="6">
        <f t="shared" si="0"/>
        <v>0</v>
      </c>
      <c r="I61" s="6">
        <f t="shared" si="1"/>
        <v>0</v>
      </c>
      <c r="J61" s="6">
        <f t="shared" si="2"/>
        <v>0</v>
      </c>
      <c r="K61" s="11"/>
    </row>
    <row r="62" spans="1:11" ht="57.6" x14ac:dyDescent="0.25">
      <c r="A62" s="9" t="s">
        <v>145</v>
      </c>
      <c r="B62" s="42" t="s">
        <v>77</v>
      </c>
      <c r="C62" s="13" t="s">
        <v>23</v>
      </c>
      <c r="D62" s="13" t="s">
        <v>98</v>
      </c>
      <c r="E62" s="15">
        <v>3</v>
      </c>
      <c r="F62" s="8"/>
      <c r="G62" s="7"/>
      <c r="H62" s="6">
        <f t="shared" si="0"/>
        <v>0</v>
      </c>
      <c r="I62" s="6">
        <f t="shared" si="1"/>
        <v>0</v>
      </c>
      <c r="J62" s="6">
        <f t="shared" si="2"/>
        <v>0</v>
      </c>
      <c r="K62" s="11"/>
    </row>
    <row r="63" spans="1:11" ht="43.2" x14ac:dyDescent="0.25">
      <c r="A63" s="9" t="s">
        <v>146</v>
      </c>
      <c r="B63" s="42" t="s">
        <v>78</v>
      </c>
      <c r="C63" s="13" t="s">
        <v>23</v>
      </c>
      <c r="D63" s="13" t="s">
        <v>98</v>
      </c>
      <c r="E63" s="15">
        <v>1</v>
      </c>
      <c r="F63" s="8"/>
      <c r="G63" s="7"/>
      <c r="H63" s="6">
        <f t="shared" si="0"/>
        <v>0</v>
      </c>
      <c r="I63" s="6">
        <f t="shared" si="1"/>
        <v>0</v>
      </c>
      <c r="J63" s="6">
        <f t="shared" si="2"/>
        <v>0</v>
      </c>
      <c r="K63" s="11"/>
    </row>
    <row r="64" spans="1:11" ht="43.2" x14ac:dyDescent="0.25">
      <c r="A64" s="9" t="s">
        <v>147</v>
      </c>
      <c r="B64" s="42" t="s">
        <v>79</v>
      </c>
      <c r="C64" s="13" t="s">
        <v>23</v>
      </c>
      <c r="D64" s="13" t="s">
        <v>98</v>
      </c>
      <c r="E64" s="15">
        <v>3</v>
      </c>
      <c r="F64" s="8"/>
      <c r="G64" s="7"/>
      <c r="H64" s="6">
        <f t="shared" si="0"/>
        <v>0</v>
      </c>
      <c r="I64" s="6">
        <f t="shared" si="1"/>
        <v>0</v>
      </c>
      <c r="J64" s="6">
        <f t="shared" si="2"/>
        <v>0</v>
      </c>
      <c r="K64" s="11"/>
    </row>
    <row r="65" spans="1:11" ht="43.2" x14ac:dyDescent="0.25">
      <c r="A65" s="9" t="s">
        <v>148</v>
      </c>
      <c r="B65" s="42" t="s">
        <v>80</v>
      </c>
      <c r="C65" s="13" t="s">
        <v>23</v>
      </c>
      <c r="D65" s="13" t="s">
        <v>98</v>
      </c>
      <c r="E65" s="15">
        <v>3</v>
      </c>
      <c r="F65" s="8"/>
      <c r="G65" s="7"/>
      <c r="H65" s="6">
        <f t="shared" si="0"/>
        <v>0</v>
      </c>
      <c r="I65" s="6">
        <f t="shared" si="1"/>
        <v>0</v>
      </c>
      <c r="J65" s="6">
        <f t="shared" si="2"/>
        <v>0</v>
      </c>
      <c r="K65" s="11"/>
    </row>
    <row r="66" spans="1:11" ht="43.2" x14ac:dyDescent="0.25">
      <c r="A66" s="9" t="s">
        <v>149</v>
      </c>
      <c r="B66" s="42" t="s">
        <v>81</v>
      </c>
      <c r="C66" s="13" t="s">
        <v>23</v>
      </c>
      <c r="D66" s="13" t="s">
        <v>98</v>
      </c>
      <c r="E66" s="15">
        <v>3</v>
      </c>
      <c r="F66" s="8"/>
      <c r="G66" s="7"/>
      <c r="H66" s="6">
        <f t="shared" si="0"/>
        <v>0</v>
      </c>
      <c r="I66" s="6">
        <f t="shared" si="1"/>
        <v>0</v>
      </c>
      <c r="J66" s="6">
        <f t="shared" si="2"/>
        <v>0</v>
      </c>
      <c r="K66" s="11"/>
    </row>
    <row r="67" spans="1:11" ht="43.2" x14ac:dyDescent="0.25">
      <c r="A67" s="9" t="s">
        <v>150</v>
      </c>
      <c r="B67" s="42" t="s">
        <v>82</v>
      </c>
      <c r="C67" s="13" t="s">
        <v>23</v>
      </c>
      <c r="D67" s="13" t="s">
        <v>98</v>
      </c>
      <c r="E67" s="15">
        <v>4</v>
      </c>
      <c r="F67" s="8"/>
      <c r="G67" s="7"/>
      <c r="H67" s="6">
        <f t="shared" si="0"/>
        <v>0</v>
      </c>
      <c r="I67" s="6">
        <f t="shared" si="1"/>
        <v>0</v>
      </c>
      <c r="J67" s="6">
        <f t="shared" si="2"/>
        <v>0</v>
      </c>
      <c r="K67" s="11"/>
    </row>
    <row r="68" spans="1:11" ht="28.8" x14ac:dyDescent="0.25">
      <c r="A68" s="9" t="s">
        <v>151</v>
      </c>
      <c r="B68" s="42" t="s">
        <v>83</v>
      </c>
      <c r="C68" s="13" t="s">
        <v>23</v>
      </c>
      <c r="D68" s="13" t="s">
        <v>98</v>
      </c>
      <c r="E68" s="15">
        <v>7</v>
      </c>
      <c r="F68" s="8"/>
      <c r="G68" s="7"/>
      <c r="H68" s="6">
        <f t="shared" si="0"/>
        <v>0</v>
      </c>
      <c r="I68" s="6">
        <f t="shared" si="1"/>
        <v>0</v>
      </c>
      <c r="J68" s="6">
        <f t="shared" si="2"/>
        <v>0</v>
      </c>
      <c r="K68" s="11"/>
    </row>
    <row r="69" spans="1:11" ht="43.2" x14ac:dyDescent="0.25">
      <c r="A69" s="9" t="s">
        <v>152</v>
      </c>
      <c r="B69" s="42" t="s">
        <v>84</v>
      </c>
      <c r="C69" s="13" t="s">
        <v>23</v>
      </c>
      <c r="D69" s="13" t="s">
        <v>98</v>
      </c>
      <c r="E69" s="15">
        <v>5</v>
      </c>
      <c r="F69" s="8"/>
      <c r="G69" s="7"/>
      <c r="H69" s="6">
        <f t="shared" si="0"/>
        <v>0</v>
      </c>
      <c r="I69" s="6">
        <f t="shared" si="1"/>
        <v>0</v>
      </c>
      <c r="J69" s="6">
        <f t="shared" si="2"/>
        <v>0</v>
      </c>
      <c r="K69" s="11"/>
    </row>
    <row r="70" spans="1:11" ht="28.8" x14ac:dyDescent="0.25">
      <c r="A70" s="9" t="s">
        <v>153</v>
      </c>
      <c r="B70" s="42" t="s">
        <v>85</v>
      </c>
      <c r="C70" s="13" t="s">
        <v>23</v>
      </c>
      <c r="D70" s="13" t="s">
        <v>98</v>
      </c>
      <c r="E70" s="15">
        <v>2</v>
      </c>
      <c r="F70" s="8"/>
      <c r="G70" s="7"/>
      <c r="H70" s="6">
        <f t="shared" si="0"/>
        <v>0</v>
      </c>
      <c r="I70" s="6">
        <f t="shared" si="1"/>
        <v>0</v>
      </c>
      <c r="J70" s="6">
        <f t="shared" si="2"/>
        <v>0</v>
      </c>
      <c r="K70" s="11"/>
    </row>
    <row r="71" spans="1:11" ht="28.8" x14ac:dyDescent="0.25">
      <c r="A71" s="9" t="s">
        <v>154</v>
      </c>
      <c r="B71" s="42" t="s">
        <v>86</v>
      </c>
      <c r="C71" s="13" t="s">
        <v>23</v>
      </c>
      <c r="D71" s="13" t="s">
        <v>98</v>
      </c>
      <c r="E71" s="15">
        <v>7</v>
      </c>
      <c r="F71" s="8"/>
      <c r="G71" s="7"/>
      <c r="H71" s="6">
        <f t="shared" si="0"/>
        <v>0</v>
      </c>
      <c r="I71" s="6">
        <f t="shared" si="1"/>
        <v>0</v>
      </c>
      <c r="J71" s="6">
        <f t="shared" si="2"/>
        <v>0</v>
      </c>
      <c r="K71" s="11"/>
    </row>
    <row r="72" spans="1:11" ht="28.8" x14ac:dyDescent="0.25">
      <c r="A72" s="9" t="s">
        <v>155</v>
      </c>
      <c r="B72" s="42" t="s">
        <v>87</v>
      </c>
      <c r="C72" s="13" t="s">
        <v>23</v>
      </c>
      <c r="D72" s="13" t="s">
        <v>98</v>
      </c>
      <c r="E72" s="15">
        <v>1</v>
      </c>
      <c r="F72" s="8"/>
      <c r="G72" s="7"/>
      <c r="H72" s="6">
        <f t="shared" si="0"/>
        <v>0</v>
      </c>
      <c r="I72" s="6">
        <f t="shared" si="1"/>
        <v>0</v>
      </c>
      <c r="J72" s="6">
        <f t="shared" si="2"/>
        <v>0</v>
      </c>
      <c r="K72" s="11"/>
    </row>
    <row r="73" spans="1:11" ht="28.8" x14ac:dyDescent="0.25">
      <c r="A73" s="9" t="s">
        <v>156</v>
      </c>
      <c r="B73" s="42" t="s">
        <v>88</v>
      </c>
      <c r="C73" s="13" t="s">
        <v>23</v>
      </c>
      <c r="D73" s="13" t="s">
        <v>98</v>
      </c>
      <c r="E73" s="15">
        <v>2</v>
      </c>
      <c r="F73" s="8"/>
      <c r="G73" s="7"/>
      <c r="H73" s="6">
        <f t="shared" si="0"/>
        <v>0</v>
      </c>
      <c r="I73" s="6">
        <f t="shared" si="1"/>
        <v>0</v>
      </c>
      <c r="J73" s="6">
        <f t="shared" si="2"/>
        <v>0</v>
      </c>
      <c r="K73" s="11"/>
    </row>
    <row r="74" spans="1:11" ht="14.4" x14ac:dyDescent="0.25">
      <c r="A74" s="9" t="s">
        <v>157</v>
      </c>
      <c r="B74" s="42" t="s">
        <v>89</v>
      </c>
      <c r="C74" s="13" t="s">
        <v>23</v>
      </c>
      <c r="D74" s="13" t="s">
        <v>98</v>
      </c>
      <c r="E74" s="15">
        <v>5</v>
      </c>
      <c r="F74" s="8"/>
      <c r="G74" s="7"/>
      <c r="H74" s="6">
        <f t="shared" ref="H74:H82" si="3">E74*F74</f>
        <v>0</v>
      </c>
      <c r="I74" s="6">
        <f t="shared" ref="I74:I82" si="4">G74*H74</f>
        <v>0</v>
      </c>
      <c r="J74" s="6">
        <f t="shared" ref="J74:J82" si="5">SUM(H74:I74)</f>
        <v>0</v>
      </c>
      <c r="K74" s="11"/>
    </row>
    <row r="75" spans="1:11" ht="28.8" x14ac:dyDescent="0.25">
      <c r="A75" s="9" t="s">
        <v>158</v>
      </c>
      <c r="B75" s="42" t="s">
        <v>90</v>
      </c>
      <c r="C75" s="13" t="s">
        <v>23</v>
      </c>
      <c r="D75" s="13" t="s">
        <v>98</v>
      </c>
      <c r="E75" s="15">
        <v>3</v>
      </c>
      <c r="F75" s="8"/>
      <c r="G75" s="7"/>
      <c r="H75" s="6">
        <f t="shared" si="3"/>
        <v>0</v>
      </c>
      <c r="I75" s="6">
        <f t="shared" si="4"/>
        <v>0</v>
      </c>
      <c r="J75" s="6">
        <f t="shared" si="5"/>
        <v>0</v>
      </c>
      <c r="K75" s="11"/>
    </row>
    <row r="76" spans="1:11" ht="43.2" x14ac:dyDescent="0.25">
      <c r="A76" s="9" t="s">
        <v>159</v>
      </c>
      <c r="B76" s="42" t="s">
        <v>91</v>
      </c>
      <c r="C76" s="13" t="s">
        <v>23</v>
      </c>
      <c r="D76" s="13" t="s">
        <v>98</v>
      </c>
      <c r="E76" s="15">
        <v>1</v>
      </c>
      <c r="F76" s="8"/>
      <c r="G76" s="7"/>
      <c r="H76" s="6">
        <f t="shared" si="3"/>
        <v>0</v>
      </c>
      <c r="I76" s="6">
        <f t="shared" si="4"/>
        <v>0</v>
      </c>
      <c r="J76" s="6">
        <f t="shared" si="5"/>
        <v>0</v>
      </c>
      <c r="K76" s="11"/>
    </row>
    <row r="77" spans="1:11" ht="14.4" x14ac:dyDescent="0.25">
      <c r="A77" s="9" t="s">
        <v>160</v>
      </c>
      <c r="B77" s="42" t="s">
        <v>92</v>
      </c>
      <c r="C77" s="13" t="s">
        <v>23</v>
      </c>
      <c r="D77" s="13" t="s">
        <v>98</v>
      </c>
      <c r="E77" s="15">
        <v>1</v>
      </c>
      <c r="F77" s="8"/>
      <c r="G77" s="7"/>
      <c r="H77" s="6">
        <f t="shared" si="3"/>
        <v>0</v>
      </c>
      <c r="I77" s="6">
        <f t="shared" si="4"/>
        <v>0</v>
      </c>
      <c r="J77" s="6">
        <f t="shared" si="5"/>
        <v>0</v>
      </c>
      <c r="K77" s="11"/>
    </row>
    <row r="78" spans="1:11" ht="57.6" x14ac:dyDescent="0.25">
      <c r="A78" s="9" t="s">
        <v>161</v>
      </c>
      <c r="B78" s="22" t="s">
        <v>93</v>
      </c>
      <c r="C78" s="13" t="s">
        <v>23</v>
      </c>
      <c r="D78" s="13" t="s">
        <v>98</v>
      </c>
      <c r="E78" s="15">
        <v>3</v>
      </c>
      <c r="F78" s="8"/>
      <c r="G78" s="7"/>
      <c r="H78" s="6">
        <f t="shared" si="3"/>
        <v>0</v>
      </c>
      <c r="I78" s="6">
        <f t="shared" si="4"/>
        <v>0</v>
      </c>
      <c r="J78" s="6">
        <f t="shared" si="5"/>
        <v>0</v>
      </c>
      <c r="K78" s="11"/>
    </row>
    <row r="79" spans="1:11" ht="28.8" x14ac:dyDescent="0.25">
      <c r="A79" s="9" t="s">
        <v>162</v>
      </c>
      <c r="B79" s="42" t="s">
        <v>94</v>
      </c>
      <c r="C79" s="13" t="s">
        <v>23</v>
      </c>
      <c r="D79" s="13" t="s">
        <v>98</v>
      </c>
      <c r="E79" s="15">
        <v>3</v>
      </c>
      <c r="F79" s="8"/>
      <c r="G79" s="7"/>
      <c r="H79" s="6">
        <f t="shared" si="3"/>
        <v>0</v>
      </c>
      <c r="I79" s="6">
        <f t="shared" si="4"/>
        <v>0</v>
      </c>
      <c r="J79" s="6">
        <f t="shared" si="5"/>
        <v>0</v>
      </c>
      <c r="K79" s="11"/>
    </row>
    <row r="80" spans="1:11" ht="28.8" x14ac:dyDescent="0.25">
      <c r="A80" s="9" t="s">
        <v>163</v>
      </c>
      <c r="B80" s="42" t="s">
        <v>95</v>
      </c>
      <c r="C80" s="13" t="s">
        <v>23</v>
      </c>
      <c r="D80" s="13" t="s">
        <v>98</v>
      </c>
      <c r="E80" s="15">
        <v>5</v>
      </c>
      <c r="F80" s="8"/>
      <c r="G80" s="7"/>
      <c r="H80" s="6">
        <f t="shared" si="3"/>
        <v>0</v>
      </c>
      <c r="I80" s="6">
        <f t="shared" si="4"/>
        <v>0</v>
      </c>
      <c r="J80" s="6">
        <f t="shared" si="5"/>
        <v>0</v>
      </c>
      <c r="K80" s="11"/>
    </row>
    <row r="81" spans="1:11" ht="28.8" x14ac:dyDescent="0.25">
      <c r="A81" s="9" t="s">
        <v>164</v>
      </c>
      <c r="B81" s="42" t="s">
        <v>96</v>
      </c>
      <c r="C81" s="13" t="s">
        <v>23</v>
      </c>
      <c r="D81" s="13" t="s">
        <v>98</v>
      </c>
      <c r="E81" s="15">
        <v>5</v>
      </c>
      <c r="F81" s="8"/>
      <c r="G81" s="7"/>
      <c r="H81" s="6">
        <f t="shared" si="3"/>
        <v>0</v>
      </c>
      <c r="I81" s="6">
        <f t="shared" si="4"/>
        <v>0</v>
      </c>
      <c r="J81" s="6">
        <f t="shared" si="5"/>
        <v>0</v>
      </c>
      <c r="K81" s="11"/>
    </row>
    <row r="82" spans="1:11" ht="29.4" thickBot="1" x14ac:dyDescent="0.3">
      <c r="A82" s="9" t="s">
        <v>165</v>
      </c>
      <c r="B82" s="42" t="s">
        <v>97</v>
      </c>
      <c r="C82" s="13" t="s">
        <v>23</v>
      </c>
      <c r="D82" s="13" t="s">
        <v>98</v>
      </c>
      <c r="E82" s="15">
        <v>5</v>
      </c>
      <c r="F82" s="8"/>
      <c r="G82" s="7"/>
      <c r="H82" s="6">
        <f t="shared" si="3"/>
        <v>0</v>
      </c>
      <c r="I82" s="6">
        <f t="shared" si="4"/>
        <v>0</v>
      </c>
      <c r="J82" s="6">
        <f t="shared" si="5"/>
        <v>0</v>
      </c>
      <c r="K82" s="11"/>
    </row>
    <row r="83" spans="1:11" ht="15" thickBot="1" x14ac:dyDescent="0.35">
      <c r="A83" s="23" t="s">
        <v>9</v>
      </c>
      <c r="B83" s="24"/>
      <c r="C83" s="24"/>
      <c r="D83" s="24"/>
      <c r="E83" s="24"/>
      <c r="F83" s="25"/>
      <c r="G83" s="25"/>
      <c r="H83" s="19">
        <f>SUM(H9:H82)</f>
        <v>0</v>
      </c>
      <c r="I83" s="19">
        <f>SUM(I9:I82)</f>
        <v>0</v>
      </c>
      <c r="J83" s="20">
        <f>SUM(H83:I83)</f>
        <v>0</v>
      </c>
    </row>
  </sheetData>
  <sheetProtection selectLockedCells="1" selectUnlockedCells="1"/>
  <mergeCells count="13">
    <mergeCell ref="A1:H1"/>
    <mergeCell ref="A3:H3"/>
    <mergeCell ref="A2:B2"/>
    <mergeCell ref="F2:J2"/>
    <mergeCell ref="A4:J5"/>
    <mergeCell ref="A83:G83"/>
    <mergeCell ref="D6:D7"/>
    <mergeCell ref="E6:E7"/>
    <mergeCell ref="F6:F7"/>
    <mergeCell ref="G6:G7"/>
    <mergeCell ref="A6:A7"/>
    <mergeCell ref="B6:B7"/>
    <mergeCell ref="C6:C7"/>
  </mergeCells>
  <pageMargins left="0.25" right="0.25" top="0.75" bottom="0.75" header="0.3" footer="0.3"/>
  <pageSetup paperSize="9" firstPageNumber="0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68580</xdr:colOff>
                <xdr:row>0</xdr:row>
                <xdr:rowOff>60960</xdr:rowOff>
              </from>
              <to>
                <xdr:col>9</xdr:col>
                <xdr:colOff>998220</xdr:colOff>
                <xdr:row>1</xdr:row>
                <xdr:rowOff>312420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mięso</vt:lpstr>
      <vt:lpstr>mięso!Obszar_wydruku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2025-11-25T14:14:01Z</dcterms:modified>
</cp:coreProperties>
</file>